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72" windowWidth="22980" windowHeight="9528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AE245" i="1" l="1"/>
  <c r="AH245" i="1" s="1"/>
  <c r="AE244" i="1"/>
  <c r="AH244" i="1" s="1"/>
  <c r="AE243" i="1"/>
  <c r="AH243" i="1" s="1"/>
  <c r="AE242" i="1"/>
  <c r="AH242" i="1" s="1"/>
  <c r="AE241" i="1"/>
  <c r="AH241" i="1" s="1"/>
  <c r="AE240" i="1"/>
  <c r="AH240" i="1" s="1"/>
  <c r="AE239" i="1"/>
  <c r="AH239" i="1" s="1"/>
  <c r="AE238" i="1"/>
  <c r="AH238" i="1" s="1"/>
  <c r="AE237" i="1"/>
  <c r="AH237" i="1" s="1"/>
  <c r="AE236" i="1"/>
  <c r="AH236" i="1" s="1"/>
  <c r="AE235" i="1"/>
  <c r="AH235" i="1" s="1"/>
  <c r="AE234" i="1"/>
  <c r="AH234" i="1" s="1"/>
  <c r="AE233" i="1"/>
  <c r="AH233" i="1" s="1"/>
  <c r="AE232" i="1"/>
  <c r="AH232" i="1" s="1"/>
  <c r="AE231" i="1"/>
  <c r="AH231" i="1" s="1"/>
  <c r="AE230" i="1"/>
  <c r="AH230" i="1" s="1"/>
  <c r="AE229" i="1"/>
  <c r="AH229" i="1" s="1"/>
  <c r="AE228" i="1"/>
  <c r="AH228" i="1" s="1"/>
  <c r="AE227" i="1"/>
  <c r="AH227" i="1" s="1"/>
  <c r="AE226" i="1"/>
  <c r="AH226" i="1" s="1"/>
  <c r="AE225" i="1"/>
  <c r="AH225" i="1" s="1"/>
  <c r="AE224" i="1"/>
  <c r="AH224" i="1" s="1"/>
  <c r="AE223" i="1"/>
  <c r="AH223" i="1" s="1"/>
  <c r="AE222" i="1"/>
  <c r="AH222" i="1" s="1"/>
  <c r="AE221" i="1"/>
  <c r="AH221" i="1" s="1"/>
  <c r="AE220" i="1"/>
  <c r="AH220" i="1" s="1"/>
  <c r="AE219" i="1"/>
  <c r="AH219" i="1" s="1"/>
  <c r="AE218" i="1"/>
  <c r="AH218" i="1" s="1"/>
  <c r="AE217" i="1"/>
  <c r="AH217" i="1" s="1"/>
  <c r="AE216" i="1"/>
  <c r="AH216" i="1" s="1"/>
  <c r="AE215" i="1"/>
  <c r="AH215" i="1" s="1"/>
  <c r="AE214" i="1"/>
  <c r="AH214" i="1" s="1"/>
  <c r="AE213" i="1"/>
  <c r="AH213" i="1" s="1"/>
  <c r="AE212" i="1"/>
  <c r="AH212" i="1" s="1"/>
  <c r="AE211" i="1"/>
  <c r="AH211" i="1" s="1"/>
  <c r="AE210" i="1"/>
  <c r="AH210" i="1" s="1"/>
  <c r="AE209" i="1"/>
  <c r="AH209" i="1" s="1"/>
  <c r="AE208" i="1"/>
  <c r="AH208" i="1" s="1"/>
  <c r="AE207" i="1"/>
  <c r="AH207" i="1" s="1"/>
  <c r="AE206" i="1"/>
  <c r="AH206" i="1" s="1"/>
  <c r="AE205" i="1"/>
  <c r="AH205" i="1" s="1"/>
  <c r="AE204" i="1"/>
  <c r="AH204" i="1" s="1"/>
  <c r="AE203" i="1"/>
  <c r="AH203" i="1" s="1"/>
  <c r="AE202" i="1"/>
  <c r="AH202" i="1" s="1"/>
  <c r="AE201" i="1"/>
  <c r="AH201" i="1" s="1"/>
  <c r="AE200" i="1"/>
  <c r="AH200" i="1" s="1"/>
  <c r="AE199" i="1"/>
  <c r="AH199" i="1" s="1"/>
  <c r="AE198" i="1"/>
  <c r="AH198" i="1" s="1"/>
  <c r="AE197" i="1"/>
  <c r="AH197" i="1" s="1"/>
  <c r="AE196" i="1"/>
  <c r="AH196" i="1" s="1"/>
  <c r="AE195" i="1"/>
  <c r="AH195" i="1" s="1"/>
  <c r="AE194" i="1"/>
  <c r="AH194" i="1" s="1"/>
  <c r="AE193" i="1"/>
  <c r="AH193" i="1" s="1"/>
  <c r="AE192" i="1"/>
  <c r="AH192" i="1" s="1"/>
  <c r="AE191" i="1"/>
  <c r="AH191" i="1" s="1"/>
  <c r="AE190" i="1"/>
  <c r="AH190" i="1" s="1"/>
  <c r="AE189" i="1"/>
  <c r="AH189" i="1" s="1"/>
  <c r="AE188" i="1"/>
  <c r="AH188" i="1" s="1"/>
  <c r="AE187" i="1"/>
  <c r="AH187" i="1" s="1"/>
  <c r="AE186" i="1"/>
  <c r="AH186" i="1" s="1"/>
  <c r="AE185" i="1"/>
  <c r="AH185" i="1" s="1"/>
  <c r="AE184" i="1"/>
  <c r="AH184" i="1" s="1"/>
  <c r="AE183" i="1"/>
  <c r="AH183" i="1" s="1"/>
  <c r="AE182" i="1"/>
  <c r="AH182" i="1" s="1"/>
  <c r="AE181" i="1"/>
  <c r="AH181" i="1" s="1"/>
  <c r="AE180" i="1"/>
  <c r="AH180" i="1" s="1"/>
  <c r="AE179" i="1"/>
  <c r="AH179" i="1" s="1"/>
  <c r="AE178" i="1"/>
  <c r="AH178" i="1" s="1"/>
  <c r="AE177" i="1"/>
  <c r="AH177" i="1" s="1"/>
  <c r="AE176" i="1"/>
  <c r="AH176" i="1" s="1"/>
  <c r="AE175" i="1"/>
  <c r="AH175" i="1" s="1"/>
  <c r="AE174" i="1"/>
  <c r="AH174" i="1" s="1"/>
  <c r="AE173" i="1"/>
  <c r="AH173" i="1" s="1"/>
  <c r="AE172" i="1"/>
  <c r="AH172" i="1" s="1"/>
  <c r="AE171" i="1"/>
  <c r="AH171" i="1" s="1"/>
  <c r="AE170" i="1"/>
  <c r="AH170" i="1" s="1"/>
  <c r="AE169" i="1"/>
  <c r="AH169" i="1" s="1"/>
  <c r="AE168" i="1"/>
  <c r="AH168" i="1" s="1"/>
  <c r="AE167" i="1"/>
  <c r="AH167" i="1" s="1"/>
  <c r="AE166" i="1"/>
  <c r="AH166" i="1" s="1"/>
  <c r="AE165" i="1"/>
  <c r="AH165" i="1" s="1"/>
  <c r="AE164" i="1"/>
  <c r="AH164" i="1" s="1"/>
  <c r="AE163" i="1"/>
  <c r="AH163" i="1" s="1"/>
  <c r="AE162" i="1"/>
  <c r="AH162" i="1" s="1"/>
  <c r="AE161" i="1"/>
  <c r="AH161" i="1" s="1"/>
  <c r="AE160" i="1"/>
  <c r="AH160" i="1" s="1"/>
  <c r="AE159" i="1"/>
  <c r="AH159" i="1" s="1"/>
  <c r="AE158" i="1"/>
  <c r="AH158" i="1" s="1"/>
  <c r="AE157" i="1"/>
  <c r="AH157" i="1" s="1"/>
  <c r="AE156" i="1"/>
  <c r="AH156" i="1" s="1"/>
  <c r="AE155" i="1"/>
  <c r="AH155" i="1" s="1"/>
  <c r="AE154" i="1"/>
  <c r="AH154" i="1" s="1"/>
  <c r="AE153" i="1"/>
  <c r="AH153" i="1" s="1"/>
  <c r="AE152" i="1"/>
  <c r="AH152" i="1" s="1"/>
  <c r="AE151" i="1"/>
  <c r="AH151" i="1" s="1"/>
  <c r="AE150" i="1"/>
  <c r="AH150" i="1" s="1"/>
  <c r="AE149" i="1"/>
  <c r="AH149" i="1" s="1"/>
  <c r="AE148" i="1"/>
  <c r="AH148" i="1" s="1"/>
  <c r="AE147" i="1"/>
  <c r="AH147" i="1" s="1"/>
  <c r="AE146" i="1"/>
  <c r="AH146" i="1" s="1"/>
  <c r="AE145" i="1"/>
  <c r="AH145" i="1" s="1"/>
  <c r="AE144" i="1"/>
  <c r="AH144" i="1" s="1"/>
  <c r="AE143" i="1"/>
  <c r="AH143" i="1" s="1"/>
  <c r="AE142" i="1"/>
  <c r="AH142" i="1" s="1"/>
  <c r="AE141" i="1"/>
  <c r="AH141" i="1" s="1"/>
  <c r="AE140" i="1"/>
  <c r="AH140" i="1" s="1"/>
  <c r="AE139" i="1"/>
  <c r="AH139" i="1" s="1"/>
  <c r="AE138" i="1"/>
  <c r="AH138" i="1" s="1"/>
  <c r="AE137" i="1"/>
  <c r="AH137" i="1" s="1"/>
  <c r="AE136" i="1"/>
  <c r="AH136" i="1" s="1"/>
  <c r="AE135" i="1"/>
  <c r="AH135" i="1" s="1"/>
  <c r="AE134" i="1"/>
  <c r="AH134" i="1" s="1"/>
  <c r="AE133" i="1"/>
  <c r="AH133" i="1" s="1"/>
  <c r="AE132" i="1"/>
  <c r="AH132" i="1" s="1"/>
  <c r="AE131" i="1"/>
  <c r="AH131" i="1" s="1"/>
  <c r="AE130" i="1"/>
  <c r="AH130" i="1" s="1"/>
  <c r="AE129" i="1"/>
  <c r="AH129" i="1" s="1"/>
  <c r="AE128" i="1"/>
  <c r="AH128" i="1" s="1"/>
  <c r="AE127" i="1"/>
  <c r="AH127" i="1" s="1"/>
  <c r="AE126" i="1"/>
  <c r="AH126" i="1" s="1"/>
  <c r="AE125" i="1"/>
  <c r="AH125" i="1" s="1"/>
  <c r="AE124" i="1"/>
  <c r="AH124" i="1" s="1"/>
  <c r="AE123" i="1"/>
  <c r="AH123" i="1" s="1"/>
  <c r="AE122" i="1"/>
  <c r="AH122" i="1" s="1"/>
  <c r="AH121" i="1"/>
  <c r="AE121" i="1"/>
  <c r="AE120" i="1"/>
  <c r="AH120" i="1" s="1"/>
  <c r="AE119" i="1"/>
  <c r="AH119" i="1" s="1"/>
  <c r="AE118" i="1"/>
  <c r="AH118" i="1" s="1"/>
  <c r="AE117" i="1"/>
  <c r="AH117" i="1" s="1"/>
  <c r="AE116" i="1"/>
  <c r="AH116" i="1" s="1"/>
  <c r="AE115" i="1"/>
  <c r="AH115" i="1" s="1"/>
  <c r="AE114" i="1"/>
  <c r="AH114" i="1" s="1"/>
  <c r="AE113" i="1"/>
  <c r="AH113" i="1" s="1"/>
  <c r="AE112" i="1"/>
  <c r="AH112" i="1" s="1"/>
  <c r="AE111" i="1"/>
  <c r="AH111" i="1" s="1"/>
  <c r="AE110" i="1"/>
  <c r="AH110" i="1" s="1"/>
  <c r="AE109" i="1"/>
  <c r="AH109" i="1" s="1"/>
  <c r="AE108" i="1"/>
  <c r="AH108" i="1" s="1"/>
  <c r="AE107" i="1"/>
  <c r="AH107" i="1" s="1"/>
  <c r="AE106" i="1"/>
  <c r="AH106" i="1" s="1"/>
  <c r="AE105" i="1"/>
  <c r="AH105" i="1" s="1"/>
  <c r="AE104" i="1"/>
  <c r="AH104" i="1" s="1"/>
  <c r="AE103" i="1"/>
  <c r="AH103" i="1" s="1"/>
  <c r="AE102" i="1"/>
  <c r="AH102" i="1" s="1"/>
  <c r="AE101" i="1"/>
  <c r="AH101" i="1" s="1"/>
  <c r="AE100" i="1"/>
  <c r="AH100" i="1" s="1"/>
  <c r="AE99" i="1"/>
  <c r="AH99" i="1" s="1"/>
  <c r="AE98" i="1"/>
  <c r="AH98" i="1" s="1"/>
  <c r="AE97" i="1"/>
  <c r="AH97" i="1" s="1"/>
  <c r="AE96" i="1"/>
  <c r="AH96" i="1" s="1"/>
  <c r="AE95" i="1"/>
  <c r="AH95" i="1" s="1"/>
  <c r="AE94" i="1"/>
  <c r="AH94" i="1" s="1"/>
  <c r="AE93" i="1"/>
  <c r="AH93" i="1" s="1"/>
  <c r="AE92" i="1"/>
  <c r="AH92" i="1" s="1"/>
  <c r="AE91" i="1"/>
  <c r="AH91" i="1" s="1"/>
  <c r="AE90" i="1"/>
  <c r="AH90" i="1" s="1"/>
  <c r="AE89" i="1"/>
  <c r="AH89" i="1" s="1"/>
  <c r="AE88" i="1"/>
  <c r="AH88" i="1" s="1"/>
  <c r="AE87" i="1"/>
  <c r="AH87" i="1" s="1"/>
  <c r="AE86" i="1"/>
  <c r="AH86" i="1" s="1"/>
  <c r="AE85" i="1"/>
  <c r="AH85" i="1" s="1"/>
  <c r="AE84" i="1"/>
  <c r="AH84" i="1" s="1"/>
  <c r="AE83" i="1"/>
  <c r="AH83" i="1" s="1"/>
  <c r="AE82" i="1"/>
  <c r="AH82" i="1" s="1"/>
  <c r="AE81" i="1"/>
  <c r="AH81" i="1" s="1"/>
  <c r="AE80" i="1"/>
  <c r="AH80" i="1" s="1"/>
  <c r="AE79" i="1"/>
  <c r="AH79" i="1" s="1"/>
  <c r="AE78" i="1"/>
  <c r="AH78" i="1" s="1"/>
  <c r="AE77" i="1"/>
  <c r="AH77" i="1" s="1"/>
  <c r="AE76" i="1"/>
  <c r="AH76" i="1" s="1"/>
  <c r="AE75" i="1"/>
  <c r="AH75" i="1" s="1"/>
  <c r="AE74" i="1"/>
  <c r="AH74" i="1" s="1"/>
  <c r="AE73" i="1"/>
  <c r="AH73" i="1" s="1"/>
  <c r="AE72" i="1"/>
  <c r="AH72" i="1" s="1"/>
  <c r="AE71" i="1"/>
  <c r="AH71" i="1" s="1"/>
  <c r="AE70" i="1"/>
  <c r="AH70" i="1" s="1"/>
  <c r="AE69" i="1"/>
  <c r="AH69" i="1" s="1"/>
  <c r="AE68" i="1"/>
  <c r="AH68" i="1" s="1"/>
  <c r="AE67" i="1"/>
  <c r="AH67" i="1" s="1"/>
  <c r="AE66" i="1"/>
  <c r="AH66" i="1" s="1"/>
  <c r="AE65" i="1"/>
  <c r="AH65" i="1" s="1"/>
  <c r="AE64" i="1"/>
  <c r="AH64" i="1" s="1"/>
  <c r="AE63" i="1"/>
  <c r="AH63" i="1" s="1"/>
  <c r="AE62" i="1"/>
  <c r="AH62" i="1" s="1"/>
  <c r="AE61" i="1"/>
  <c r="AH61" i="1" s="1"/>
  <c r="AE60" i="1"/>
  <c r="AH60" i="1" s="1"/>
  <c r="AE59" i="1"/>
  <c r="AH59" i="1" s="1"/>
  <c r="AE58" i="1"/>
  <c r="AH58" i="1" s="1"/>
  <c r="AE57" i="1"/>
  <c r="AH57" i="1" s="1"/>
  <c r="AE56" i="1"/>
  <c r="AH56" i="1" s="1"/>
  <c r="AE55" i="1"/>
  <c r="AH55" i="1" s="1"/>
  <c r="AE54" i="1"/>
  <c r="AH54" i="1" s="1"/>
  <c r="AE53" i="1"/>
  <c r="AH53" i="1" s="1"/>
  <c r="AE52" i="1"/>
  <c r="AH52" i="1" s="1"/>
  <c r="AE51" i="1"/>
  <c r="AH51" i="1" s="1"/>
  <c r="AE50" i="1"/>
  <c r="AH50" i="1" s="1"/>
  <c r="AE49" i="1"/>
  <c r="AH49" i="1" s="1"/>
  <c r="AE48" i="1"/>
  <c r="AH48" i="1" s="1"/>
  <c r="AE47" i="1"/>
  <c r="AH47" i="1" s="1"/>
  <c r="AE46" i="1"/>
  <c r="AH46" i="1" s="1"/>
  <c r="AE45" i="1"/>
  <c r="AH45" i="1" s="1"/>
  <c r="AE44" i="1"/>
  <c r="AH44" i="1" s="1"/>
  <c r="AE43" i="1"/>
  <c r="AH43" i="1" s="1"/>
  <c r="M245" i="1"/>
  <c r="P245" i="1" s="1"/>
  <c r="M244" i="1"/>
  <c r="P244" i="1" s="1"/>
  <c r="M243" i="1"/>
  <c r="P243" i="1" s="1"/>
  <c r="M242" i="1"/>
  <c r="P242" i="1" s="1"/>
  <c r="M241" i="1"/>
  <c r="P241" i="1" s="1"/>
  <c r="M240" i="1"/>
  <c r="P240" i="1" s="1"/>
  <c r="M239" i="1"/>
  <c r="P239" i="1" s="1"/>
  <c r="M238" i="1"/>
  <c r="P238" i="1" s="1"/>
  <c r="M237" i="1"/>
  <c r="P237" i="1" s="1"/>
  <c r="M236" i="1"/>
  <c r="P236" i="1" s="1"/>
  <c r="M235" i="1"/>
  <c r="P235" i="1" s="1"/>
  <c r="M234" i="1"/>
  <c r="P234" i="1" s="1"/>
  <c r="M233" i="1"/>
  <c r="P233" i="1" s="1"/>
  <c r="M232" i="1"/>
  <c r="P232" i="1" s="1"/>
  <c r="M231" i="1"/>
  <c r="P231" i="1" s="1"/>
  <c r="M230" i="1"/>
  <c r="P230" i="1" s="1"/>
  <c r="M229" i="1"/>
  <c r="P229" i="1" s="1"/>
  <c r="M228" i="1"/>
  <c r="P228" i="1" s="1"/>
  <c r="M227" i="1"/>
  <c r="P227" i="1" s="1"/>
  <c r="M226" i="1"/>
  <c r="P226" i="1" s="1"/>
  <c r="M225" i="1"/>
  <c r="P225" i="1" s="1"/>
  <c r="M224" i="1"/>
  <c r="P224" i="1" s="1"/>
  <c r="M223" i="1"/>
  <c r="P223" i="1" s="1"/>
  <c r="M222" i="1"/>
  <c r="P222" i="1" s="1"/>
  <c r="M221" i="1"/>
  <c r="P221" i="1" s="1"/>
  <c r="M220" i="1"/>
  <c r="P220" i="1" s="1"/>
  <c r="M219" i="1"/>
  <c r="P219" i="1" s="1"/>
  <c r="M218" i="1"/>
  <c r="P218" i="1" s="1"/>
  <c r="M217" i="1"/>
  <c r="P217" i="1" s="1"/>
  <c r="M216" i="1"/>
  <c r="P216" i="1" s="1"/>
  <c r="M215" i="1"/>
  <c r="P215" i="1" s="1"/>
  <c r="M214" i="1"/>
  <c r="P214" i="1" s="1"/>
  <c r="M213" i="1"/>
  <c r="P213" i="1" s="1"/>
  <c r="M212" i="1"/>
  <c r="P212" i="1" s="1"/>
  <c r="M211" i="1"/>
  <c r="P211" i="1" s="1"/>
  <c r="M210" i="1"/>
  <c r="P210" i="1" s="1"/>
  <c r="M209" i="1"/>
  <c r="P209" i="1" s="1"/>
  <c r="M208" i="1"/>
  <c r="P208" i="1" s="1"/>
  <c r="M207" i="1"/>
  <c r="P207" i="1" s="1"/>
  <c r="M206" i="1"/>
  <c r="P206" i="1" s="1"/>
  <c r="M205" i="1"/>
  <c r="P205" i="1" s="1"/>
  <c r="M204" i="1"/>
  <c r="P204" i="1" s="1"/>
  <c r="M203" i="1"/>
  <c r="P203" i="1" s="1"/>
  <c r="M202" i="1"/>
  <c r="P202" i="1" s="1"/>
  <c r="M201" i="1"/>
  <c r="P201" i="1" s="1"/>
  <c r="M200" i="1"/>
  <c r="P200" i="1" s="1"/>
  <c r="M199" i="1"/>
  <c r="P199" i="1" s="1"/>
  <c r="M198" i="1"/>
  <c r="P198" i="1" s="1"/>
  <c r="M197" i="1"/>
  <c r="P197" i="1" s="1"/>
  <c r="M196" i="1"/>
  <c r="P196" i="1" s="1"/>
  <c r="M195" i="1"/>
  <c r="P195" i="1" s="1"/>
  <c r="M194" i="1"/>
  <c r="P194" i="1" s="1"/>
  <c r="M193" i="1"/>
  <c r="P193" i="1" s="1"/>
  <c r="M192" i="1"/>
  <c r="P192" i="1" s="1"/>
  <c r="M191" i="1"/>
  <c r="P191" i="1" s="1"/>
  <c r="M190" i="1"/>
  <c r="P190" i="1" s="1"/>
  <c r="M189" i="1"/>
  <c r="P189" i="1" s="1"/>
  <c r="M188" i="1"/>
  <c r="P188" i="1" s="1"/>
  <c r="M187" i="1"/>
  <c r="P187" i="1" s="1"/>
  <c r="M186" i="1"/>
  <c r="P186" i="1" s="1"/>
  <c r="M185" i="1"/>
  <c r="P185" i="1" s="1"/>
  <c r="M184" i="1"/>
  <c r="P184" i="1" s="1"/>
  <c r="M183" i="1"/>
  <c r="P183" i="1" s="1"/>
  <c r="M182" i="1"/>
  <c r="P182" i="1" s="1"/>
  <c r="M181" i="1"/>
  <c r="P181" i="1" s="1"/>
  <c r="M180" i="1"/>
  <c r="P180" i="1" s="1"/>
  <c r="M179" i="1"/>
  <c r="P179" i="1" s="1"/>
  <c r="M178" i="1"/>
  <c r="P178" i="1" s="1"/>
  <c r="M177" i="1"/>
  <c r="P177" i="1" s="1"/>
  <c r="M176" i="1"/>
  <c r="P176" i="1" s="1"/>
  <c r="M175" i="1"/>
  <c r="P175" i="1" s="1"/>
  <c r="M174" i="1"/>
  <c r="P174" i="1" s="1"/>
  <c r="M173" i="1"/>
  <c r="P173" i="1" s="1"/>
  <c r="M172" i="1"/>
  <c r="P172" i="1" s="1"/>
  <c r="M171" i="1"/>
  <c r="P171" i="1" s="1"/>
  <c r="M170" i="1"/>
  <c r="P170" i="1" s="1"/>
  <c r="M169" i="1"/>
  <c r="P169" i="1" s="1"/>
  <c r="M168" i="1"/>
  <c r="P168" i="1" s="1"/>
  <c r="M167" i="1"/>
  <c r="P167" i="1" s="1"/>
  <c r="M166" i="1"/>
  <c r="P166" i="1" s="1"/>
  <c r="M165" i="1"/>
  <c r="P165" i="1" s="1"/>
  <c r="M164" i="1"/>
  <c r="P164" i="1" s="1"/>
  <c r="M163" i="1"/>
  <c r="P163" i="1" s="1"/>
  <c r="M162" i="1"/>
  <c r="P162" i="1" s="1"/>
  <c r="M161" i="1"/>
  <c r="P161" i="1" s="1"/>
  <c r="M160" i="1"/>
  <c r="P160" i="1" s="1"/>
  <c r="M159" i="1"/>
  <c r="P159" i="1" s="1"/>
  <c r="M158" i="1"/>
  <c r="P158" i="1" s="1"/>
  <c r="M157" i="1"/>
  <c r="P157" i="1" s="1"/>
  <c r="M156" i="1"/>
  <c r="P156" i="1" s="1"/>
  <c r="M155" i="1"/>
  <c r="P155" i="1" s="1"/>
  <c r="M154" i="1"/>
  <c r="P154" i="1" s="1"/>
  <c r="M153" i="1"/>
  <c r="P153" i="1" s="1"/>
  <c r="M152" i="1"/>
  <c r="P152" i="1" s="1"/>
  <c r="M151" i="1"/>
  <c r="P151" i="1" s="1"/>
  <c r="M150" i="1"/>
  <c r="P150" i="1" s="1"/>
  <c r="M149" i="1"/>
  <c r="P149" i="1" s="1"/>
  <c r="M148" i="1"/>
  <c r="P148" i="1" s="1"/>
  <c r="M147" i="1"/>
  <c r="P147" i="1" s="1"/>
  <c r="M146" i="1"/>
  <c r="P146" i="1" s="1"/>
  <c r="M145" i="1"/>
  <c r="P145" i="1" s="1"/>
  <c r="M144" i="1"/>
  <c r="P144" i="1" s="1"/>
  <c r="M143" i="1"/>
  <c r="P143" i="1" s="1"/>
  <c r="M142" i="1"/>
  <c r="P142" i="1" s="1"/>
  <c r="M141" i="1"/>
  <c r="P141" i="1" s="1"/>
  <c r="M140" i="1"/>
  <c r="P140" i="1" s="1"/>
  <c r="M139" i="1"/>
  <c r="P139" i="1" s="1"/>
  <c r="M138" i="1"/>
  <c r="P138" i="1" s="1"/>
  <c r="M137" i="1"/>
  <c r="P137" i="1" s="1"/>
  <c r="M136" i="1"/>
  <c r="P136" i="1" s="1"/>
  <c r="M135" i="1"/>
  <c r="P135" i="1" s="1"/>
  <c r="M134" i="1"/>
  <c r="P134" i="1" s="1"/>
  <c r="M133" i="1"/>
  <c r="P133" i="1" s="1"/>
  <c r="M132" i="1"/>
  <c r="P132" i="1" s="1"/>
  <c r="M131" i="1"/>
  <c r="P131" i="1" s="1"/>
  <c r="M130" i="1"/>
  <c r="P130" i="1" s="1"/>
  <c r="M129" i="1"/>
  <c r="P129" i="1" s="1"/>
  <c r="M128" i="1"/>
  <c r="P128" i="1" s="1"/>
  <c r="M127" i="1"/>
  <c r="P127" i="1" s="1"/>
  <c r="M126" i="1"/>
  <c r="P126" i="1" s="1"/>
  <c r="M125" i="1"/>
  <c r="P125" i="1" s="1"/>
  <c r="M124" i="1"/>
  <c r="P124" i="1" s="1"/>
  <c r="M123" i="1"/>
  <c r="P123" i="1" s="1"/>
  <c r="M122" i="1"/>
  <c r="P122" i="1" s="1"/>
  <c r="M121" i="1"/>
  <c r="P121" i="1" s="1"/>
  <c r="M120" i="1"/>
  <c r="P120" i="1" s="1"/>
  <c r="M119" i="1"/>
  <c r="P119" i="1" s="1"/>
  <c r="M118" i="1"/>
  <c r="P118" i="1" s="1"/>
  <c r="M117" i="1"/>
  <c r="P117" i="1" s="1"/>
  <c r="M116" i="1"/>
  <c r="P116" i="1" s="1"/>
  <c r="M115" i="1"/>
  <c r="P115" i="1" s="1"/>
  <c r="M114" i="1"/>
  <c r="P114" i="1" s="1"/>
  <c r="M113" i="1"/>
  <c r="P113" i="1" s="1"/>
  <c r="M112" i="1"/>
  <c r="P112" i="1" s="1"/>
  <c r="M111" i="1"/>
  <c r="P111" i="1" s="1"/>
  <c r="M110" i="1"/>
  <c r="P110" i="1" s="1"/>
  <c r="M109" i="1"/>
  <c r="P109" i="1" s="1"/>
  <c r="M108" i="1"/>
  <c r="P108" i="1" s="1"/>
  <c r="M107" i="1"/>
  <c r="P107" i="1" s="1"/>
  <c r="M106" i="1"/>
  <c r="P106" i="1" s="1"/>
  <c r="M105" i="1"/>
  <c r="P105" i="1" s="1"/>
  <c r="M104" i="1"/>
  <c r="P104" i="1" s="1"/>
  <c r="M103" i="1"/>
  <c r="P103" i="1" s="1"/>
  <c r="M102" i="1"/>
  <c r="P102" i="1" s="1"/>
  <c r="M101" i="1"/>
  <c r="P101" i="1" s="1"/>
  <c r="M100" i="1"/>
  <c r="P100" i="1" s="1"/>
  <c r="M99" i="1"/>
  <c r="P99" i="1" s="1"/>
  <c r="M98" i="1"/>
  <c r="P98" i="1" s="1"/>
  <c r="M97" i="1"/>
  <c r="P97" i="1" s="1"/>
  <c r="M96" i="1"/>
  <c r="P96" i="1" s="1"/>
  <c r="M95" i="1"/>
  <c r="P95" i="1" s="1"/>
  <c r="M94" i="1"/>
  <c r="P94" i="1" s="1"/>
  <c r="M93" i="1"/>
  <c r="P93" i="1" s="1"/>
  <c r="M92" i="1"/>
  <c r="P92" i="1" s="1"/>
  <c r="M91" i="1"/>
  <c r="P91" i="1" s="1"/>
  <c r="M90" i="1"/>
  <c r="P90" i="1" s="1"/>
  <c r="M89" i="1"/>
  <c r="P89" i="1" s="1"/>
  <c r="M88" i="1"/>
  <c r="P88" i="1" s="1"/>
  <c r="M87" i="1"/>
  <c r="P87" i="1" s="1"/>
  <c r="M86" i="1"/>
  <c r="P86" i="1" s="1"/>
  <c r="M85" i="1"/>
  <c r="P85" i="1" s="1"/>
  <c r="M84" i="1"/>
  <c r="P84" i="1" s="1"/>
  <c r="M83" i="1"/>
  <c r="P83" i="1" s="1"/>
  <c r="M82" i="1"/>
  <c r="P82" i="1" s="1"/>
  <c r="M81" i="1"/>
  <c r="P81" i="1" s="1"/>
  <c r="M80" i="1"/>
  <c r="P80" i="1" s="1"/>
  <c r="M79" i="1"/>
  <c r="P79" i="1" s="1"/>
  <c r="M78" i="1"/>
  <c r="P78" i="1" s="1"/>
  <c r="M77" i="1"/>
  <c r="P77" i="1" s="1"/>
  <c r="M76" i="1"/>
  <c r="P76" i="1" s="1"/>
  <c r="M75" i="1"/>
  <c r="P75" i="1" s="1"/>
  <c r="M74" i="1"/>
  <c r="P74" i="1" s="1"/>
  <c r="M73" i="1"/>
  <c r="P73" i="1" s="1"/>
  <c r="M72" i="1"/>
  <c r="P72" i="1" s="1"/>
  <c r="M71" i="1"/>
  <c r="P71" i="1" s="1"/>
  <c r="M70" i="1"/>
  <c r="P70" i="1" s="1"/>
  <c r="M69" i="1"/>
  <c r="P69" i="1" s="1"/>
  <c r="M68" i="1"/>
  <c r="P68" i="1" s="1"/>
  <c r="M67" i="1"/>
  <c r="P67" i="1" s="1"/>
  <c r="M66" i="1"/>
  <c r="P66" i="1" s="1"/>
  <c r="M65" i="1"/>
  <c r="P65" i="1" s="1"/>
  <c r="M64" i="1"/>
  <c r="P64" i="1" s="1"/>
  <c r="M63" i="1"/>
  <c r="P63" i="1" s="1"/>
  <c r="M62" i="1"/>
  <c r="P62" i="1" s="1"/>
  <c r="M61" i="1"/>
  <c r="P61" i="1" s="1"/>
  <c r="M60" i="1"/>
  <c r="P60" i="1" s="1"/>
  <c r="M59" i="1"/>
  <c r="P59" i="1" s="1"/>
  <c r="M58" i="1"/>
  <c r="P58" i="1" s="1"/>
  <c r="M57" i="1"/>
  <c r="P57" i="1" s="1"/>
  <c r="M56" i="1"/>
  <c r="P56" i="1" s="1"/>
  <c r="M55" i="1"/>
  <c r="P55" i="1" s="1"/>
  <c r="M54" i="1"/>
  <c r="P54" i="1" s="1"/>
  <c r="M53" i="1"/>
  <c r="P53" i="1" s="1"/>
  <c r="M52" i="1"/>
  <c r="P52" i="1" s="1"/>
  <c r="M51" i="1"/>
  <c r="P51" i="1" s="1"/>
  <c r="M50" i="1"/>
  <c r="P50" i="1" s="1"/>
  <c r="M49" i="1"/>
  <c r="P49" i="1" s="1"/>
  <c r="M48" i="1"/>
  <c r="P48" i="1" s="1"/>
  <c r="M47" i="1"/>
  <c r="P47" i="1" s="1"/>
  <c r="M46" i="1"/>
  <c r="P46" i="1" s="1"/>
  <c r="M45" i="1"/>
  <c r="P45" i="1" s="1"/>
  <c r="M44" i="1"/>
  <c r="P44" i="1" s="1"/>
  <c r="M43" i="1"/>
  <c r="P43" i="1" s="1"/>
</calcChain>
</file>

<file path=xl/sharedStrings.xml><?xml version="1.0" encoding="utf-8"?>
<sst xmlns="http://schemas.openxmlformats.org/spreadsheetml/2006/main" count="439" uniqueCount="421">
  <si>
    <t>M1</t>
  </si>
  <si>
    <t>M2</t>
  </si>
  <si>
    <t>L</t>
  </si>
  <si>
    <t>Deprem kiriş moment diyagramı</t>
  </si>
  <si>
    <t>V1</t>
  </si>
  <si>
    <t>V2</t>
  </si>
  <si>
    <t>Deprem kiriş kesme kuvveti diyagramı</t>
  </si>
  <si>
    <t>V1 = V2 = ( M1 + M2 ) / L</t>
  </si>
  <si>
    <t>kiriş no</t>
  </si>
  <si>
    <t>M4</t>
  </si>
  <si>
    <t>(m)</t>
  </si>
  <si>
    <t>(KNm)</t>
  </si>
  <si>
    <t>K101</t>
  </si>
  <si>
    <t>K102</t>
  </si>
  <si>
    <t>K103</t>
  </si>
  <si>
    <t>K104</t>
  </si>
  <si>
    <t>K105</t>
  </si>
  <si>
    <t>K106</t>
  </si>
  <si>
    <t>K107</t>
  </si>
  <si>
    <t>K108</t>
  </si>
  <si>
    <t>K109</t>
  </si>
  <si>
    <t>K110</t>
  </si>
  <si>
    <t>K111</t>
  </si>
  <si>
    <t>K112</t>
  </si>
  <si>
    <t>K113</t>
  </si>
  <si>
    <t>K114</t>
  </si>
  <si>
    <t>K115</t>
  </si>
  <si>
    <t>K116</t>
  </si>
  <si>
    <t>K117</t>
  </si>
  <si>
    <t>K118</t>
  </si>
  <si>
    <t>K119</t>
  </si>
  <si>
    <t>K120</t>
  </si>
  <si>
    <t>K121</t>
  </si>
  <si>
    <t>K122</t>
  </si>
  <si>
    <t>K123</t>
  </si>
  <si>
    <t>K124</t>
  </si>
  <si>
    <t>K125</t>
  </si>
  <si>
    <t>K126</t>
  </si>
  <si>
    <t>K127</t>
  </si>
  <si>
    <t>K128</t>
  </si>
  <si>
    <t>K129</t>
  </si>
  <si>
    <t>K130</t>
  </si>
  <si>
    <t>K131</t>
  </si>
  <si>
    <t>K132</t>
  </si>
  <si>
    <t>K133</t>
  </si>
  <si>
    <t>K134</t>
  </si>
  <si>
    <t>K135</t>
  </si>
  <si>
    <t>K136</t>
  </si>
  <si>
    <t>K137</t>
  </si>
  <si>
    <t>K138</t>
  </si>
  <si>
    <t>K139</t>
  </si>
  <si>
    <t>K140</t>
  </si>
  <si>
    <t>K141</t>
  </si>
  <si>
    <t>K142</t>
  </si>
  <si>
    <t>K143</t>
  </si>
  <si>
    <t>K144</t>
  </si>
  <si>
    <t>K145</t>
  </si>
  <si>
    <t>K146</t>
  </si>
  <si>
    <t>K147</t>
  </si>
  <si>
    <t>K148</t>
  </si>
  <si>
    <t>K149</t>
  </si>
  <si>
    <t>K150</t>
  </si>
  <si>
    <t>K151</t>
  </si>
  <si>
    <t>K152</t>
  </si>
  <si>
    <t>K153</t>
  </si>
  <si>
    <t>K154</t>
  </si>
  <si>
    <t>K155</t>
  </si>
  <si>
    <t>K156</t>
  </si>
  <si>
    <t>K157</t>
  </si>
  <si>
    <t>K158</t>
  </si>
  <si>
    <t>K159</t>
  </si>
  <si>
    <t>K160</t>
  </si>
  <si>
    <t>K161</t>
  </si>
  <si>
    <t>K162</t>
  </si>
  <si>
    <t>K163</t>
  </si>
  <si>
    <t>K164</t>
  </si>
  <si>
    <t>K165</t>
  </si>
  <si>
    <t>K166</t>
  </si>
  <si>
    <t>K167</t>
  </si>
  <si>
    <t>K168</t>
  </si>
  <si>
    <t>K169</t>
  </si>
  <si>
    <t>K170</t>
  </si>
  <si>
    <t>K171</t>
  </si>
  <si>
    <t>K172</t>
  </si>
  <si>
    <t>K173</t>
  </si>
  <si>
    <t>K174</t>
  </si>
  <si>
    <t>K175</t>
  </si>
  <si>
    <t>K176</t>
  </si>
  <si>
    <t>K177</t>
  </si>
  <si>
    <t>K178</t>
  </si>
  <si>
    <t>K179</t>
  </si>
  <si>
    <t>K180</t>
  </si>
  <si>
    <t>K181</t>
  </si>
  <si>
    <t>K182</t>
  </si>
  <si>
    <t>K183</t>
  </si>
  <si>
    <t>K184</t>
  </si>
  <si>
    <t>K185</t>
  </si>
  <si>
    <t>K186</t>
  </si>
  <si>
    <t>K187</t>
  </si>
  <si>
    <t>K188</t>
  </si>
  <si>
    <t>K189</t>
  </si>
  <si>
    <t>K190</t>
  </si>
  <si>
    <t>K191</t>
  </si>
  <si>
    <t>K192</t>
  </si>
  <si>
    <t>K193</t>
  </si>
  <si>
    <t>K194</t>
  </si>
  <si>
    <t>K195</t>
  </si>
  <si>
    <t>K196</t>
  </si>
  <si>
    <t>K197</t>
  </si>
  <si>
    <t>K198</t>
  </si>
  <si>
    <t>K199</t>
  </si>
  <si>
    <t>K200</t>
  </si>
  <si>
    <t>K201</t>
  </si>
  <si>
    <t>K202</t>
  </si>
  <si>
    <t>K203</t>
  </si>
  <si>
    <t>K204</t>
  </si>
  <si>
    <t>K205</t>
  </si>
  <si>
    <t>K206</t>
  </si>
  <si>
    <t>K207</t>
  </si>
  <si>
    <t>K208</t>
  </si>
  <si>
    <t>K209</t>
  </si>
  <si>
    <t>K210</t>
  </si>
  <si>
    <t>K211</t>
  </si>
  <si>
    <t>K212</t>
  </si>
  <si>
    <t>K213</t>
  </si>
  <si>
    <t>K214</t>
  </si>
  <si>
    <t>K215</t>
  </si>
  <si>
    <t>K216</t>
  </si>
  <si>
    <t>K217</t>
  </si>
  <si>
    <t>K218</t>
  </si>
  <si>
    <t>K219</t>
  </si>
  <si>
    <t>K220</t>
  </si>
  <si>
    <t>K221</t>
  </si>
  <si>
    <t>K222</t>
  </si>
  <si>
    <t>K223</t>
  </si>
  <si>
    <t>K224</t>
  </si>
  <si>
    <t>K225</t>
  </si>
  <si>
    <t>K226</t>
  </si>
  <si>
    <t>K227</t>
  </si>
  <si>
    <t>K228</t>
  </si>
  <si>
    <t>K229</t>
  </si>
  <si>
    <t>K230</t>
  </si>
  <si>
    <t>K231</t>
  </si>
  <si>
    <t>K232</t>
  </si>
  <si>
    <t>K233</t>
  </si>
  <si>
    <t>K234</t>
  </si>
  <si>
    <t>K235</t>
  </si>
  <si>
    <t>K236</t>
  </si>
  <si>
    <t>K237</t>
  </si>
  <si>
    <t>K238</t>
  </si>
  <si>
    <t>K239</t>
  </si>
  <si>
    <t>K240</t>
  </si>
  <si>
    <t>K241</t>
  </si>
  <si>
    <t>K242</t>
  </si>
  <si>
    <t>K243</t>
  </si>
  <si>
    <t>K244</t>
  </si>
  <si>
    <t>K245</t>
  </si>
  <si>
    <t>K246</t>
  </si>
  <si>
    <t>K247</t>
  </si>
  <si>
    <t>K248</t>
  </si>
  <si>
    <t>K249</t>
  </si>
  <si>
    <t>K250</t>
  </si>
  <si>
    <t>K251</t>
  </si>
  <si>
    <t>K252</t>
  </si>
  <si>
    <t>K253</t>
  </si>
  <si>
    <t>K254</t>
  </si>
  <si>
    <t>K255</t>
  </si>
  <si>
    <t>K256</t>
  </si>
  <si>
    <t>K257</t>
  </si>
  <si>
    <t>K258</t>
  </si>
  <si>
    <t>K259</t>
  </si>
  <si>
    <t>K260</t>
  </si>
  <si>
    <t>K261</t>
  </si>
  <si>
    <t>K262</t>
  </si>
  <si>
    <t>K263</t>
  </si>
  <si>
    <t>K264</t>
  </si>
  <si>
    <t>K265</t>
  </si>
  <si>
    <t>K266</t>
  </si>
  <si>
    <t>K267</t>
  </si>
  <si>
    <t>K268</t>
  </si>
  <si>
    <t>K269</t>
  </si>
  <si>
    <t>K270</t>
  </si>
  <si>
    <t>K271</t>
  </si>
  <si>
    <t>K272</t>
  </si>
  <si>
    <t>K273</t>
  </si>
  <si>
    <t>K274</t>
  </si>
  <si>
    <t>K275</t>
  </si>
  <si>
    <t>K276</t>
  </si>
  <si>
    <t>K277</t>
  </si>
  <si>
    <t>K278</t>
  </si>
  <si>
    <t>K279</t>
  </si>
  <si>
    <t>K280</t>
  </si>
  <si>
    <t>K281</t>
  </si>
  <si>
    <t>K282</t>
  </si>
  <si>
    <t>K283</t>
  </si>
  <si>
    <t>K284</t>
  </si>
  <si>
    <t>K285</t>
  </si>
  <si>
    <t>K286</t>
  </si>
  <si>
    <t>K287</t>
  </si>
  <si>
    <t>K288</t>
  </si>
  <si>
    <t>K289</t>
  </si>
  <si>
    <t>K290</t>
  </si>
  <si>
    <t>K291</t>
  </si>
  <si>
    <t>K292</t>
  </si>
  <si>
    <t>K293</t>
  </si>
  <si>
    <t>K294</t>
  </si>
  <si>
    <t>K295</t>
  </si>
  <si>
    <t>K296</t>
  </si>
  <si>
    <t>K297</t>
  </si>
  <si>
    <t>K298</t>
  </si>
  <si>
    <t>K299</t>
  </si>
  <si>
    <t>K300</t>
  </si>
  <si>
    <t>K301</t>
  </si>
  <si>
    <t>K302</t>
  </si>
  <si>
    <t>K303</t>
  </si>
  <si>
    <t>K304</t>
  </si>
  <si>
    <t>K305</t>
  </si>
  <si>
    <t>K306</t>
  </si>
  <si>
    <t>K307</t>
  </si>
  <si>
    <t>K308</t>
  </si>
  <si>
    <t>K309</t>
  </si>
  <si>
    <t>K310</t>
  </si>
  <si>
    <t>K311</t>
  </si>
  <si>
    <t>K312</t>
  </si>
  <si>
    <t>K313</t>
  </si>
  <si>
    <t>K314</t>
  </si>
  <si>
    <t>K315</t>
  </si>
  <si>
    <t>K316</t>
  </si>
  <si>
    <t>K317</t>
  </si>
  <si>
    <t>K318</t>
  </si>
  <si>
    <t>K319</t>
  </si>
  <si>
    <t>K320</t>
  </si>
  <si>
    <t>K321</t>
  </si>
  <si>
    <t>K322</t>
  </si>
  <si>
    <t>K323</t>
  </si>
  <si>
    <t>K324</t>
  </si>
  <si>
    <t>K325</t>
  </si>
  <si>
    <t>K326</t>
  </si>
  <si>
    <t>K327</t>
  </si>
  <si>
    <t>K328</t>
  </si>
  <si>
    <t>K329</t>
  </si>
  <si>
    <t>K330</t>
  </si>
  <si>
    <t>K331</t>
  </si>
  <si>
    <t>K332</t>
  </si>
  <si>
    <t>K333</t>
  </si>
  <si>
    <t>K334</t>
  </si>
  <si>
    <t>K335</t>
  </si>
  <si>
    <t>K336</t>
  </si>
  <si>
    <t>K337</t>
  </si>
  <si>
    <t>K338</t>
  </si>
  <si>
    <t>K339</t>
  </si>
  <si>
    <t>K340</t>
  </si>
  <si>
    <t>K341</t>
  </si>
  <si>
    <t>K342</t>
  </si>
  <si>
    <t>K343</t>
  </si>
  <si>
    <t>K344</t>
  </si>
  <si>
    <t>K345</t>
  </si>
  <si>
    <t>K346</t>
  </si>
  <si>
    <t>K347</t>
  </si>
  <si>
    <t>K348</t>
  </si>
  <si>
    <t>K349</t>
  </si>
  <si>
    <t>K350</t>
  </si>
  <si>
    <t>K351</t>
  </si>
  <si>
    <t>K352</t>
  </si>
  <si>
    <t>K353</t>
  </si>
  <si>
    <t>K354</t>
  </si>
  <si>
    <t>K355</t>
  </si>
  <si>
    <t>K356</t>
  </si>
  <si>
    <t>K357</t>
  </si>
  <si>
    <t>K358</t>
  </si>
  <si>
    <t>K359</t>
  </si>
  <si>
    <t>K360</t>
  </si>
  <si>
    <t>K361</t>
  </si>
  <si>
    <t>K362</t>
  </si>
  <si>
    <t>K363</t>
  </si>
  <si>
    <t>K364</t>
  </si>
  <si>
    <t>K365</t>
  </si>
  <si>
    <t>K366</t>
  </si>
  <si>
    <t>K367</t>
  </si>
  <si>
    <t>K368</t>
  </si>
  <si>
    <t>K369</t>
  </si>
  <si>
    <t>K370</t>
  </si>
  <si>
    <t>K371</t>
  </si>
  <si>
    <t>K372</t>
  </si>
  <si>
    <t>K373</t>
  </si>
  <si>
    <t>K374</t>
  </si>
  <si>
    <t>K375</t>
  </si>
  <si>
    <t>K376</t>
  </si>
  <si>
    <t>K377</t>
  </si>
  <si>
    <t>K378</t>
  </si>
  <si>
    <t>K379</t>
  </si>
  <si>
    <t>K380</t>
  </si>
  <si>
    <t>K381</t>
  </si>
  <si>
    <t>K382</t>
  </si>
  <si>
    <t>K383</t>
  </si>
  <si>
    <t>K384</t>
  </si>
  <si>
    <t>K385</t>
  </si>
  <si>
    <t>K386</t>
  </si>
  <si>
    <t>K387</t>
  </si>
  <si>
    <t>K388</t>
  </si>
  <si>
    <t>K389</t>
  </si>
  <si>
    <t>K390</t>
  </si>
  <si>
    <t>K391</t>
  </si>
  <si>
    <t>K392</t>
  </si>
  <si>
    <t>K393</t>
  </si>
  <si>
    <t>K394</t>
  </si>
  <si>
    <t>K395</t>
  </si>
  <si>
    <t>K396</t>
  </si>
  <si>
    <t>K397</t>
  </si>
  <si>
    <t>K398</t>
  </si>
  <si>
    <t>K399</t>
  </si>
  <si>
    <t>K400</t>
  </si>
  <si>
    <t>K401</t>
  </si>
  <si>
    <t>K402</t>
  </si>
  <si>
    <t>K403</t>
  </si>
  <si>
    <t>K404</t>
  </si>
  <si>
    <t>K405</t>
  </si>
  <si>
    <t>K406</t>
  </si>
  <si>
    <t>K407</t>
  </si>
  <si>
    <t>K408</t>
  </si>
  <si>
    <t>K409</t>
  </si>
  <si>
    <t>K410</t>
  </si>
  <si>
    <t>K411</t>
  </si>
  <si>
    <t>K412</t>
  </si>
  <si>
    <t>K413</t>
  </si>
  <si>
    <t>K414</t>
  </si>
  <si>
    <t>K415</t>
  </si>
  <si>
    <t>K416</t>
  </si>
  <si>
    <t>K417</t>
  </si>
  <si>
    <t>K418</t>
  </si>
  <si>
    <t>K419</t>
  </si>
  <si>
    <t>K420</t>
  </si>
  <si>
    <t>K421</t>
  </si>
  <si>
    <t>K422</t>
  </si>
  <si>
    <t>K423</t>
  </si>
  <si>
    <t>K424</t>
  </si>
  <si>
    <t>K425</t>
  </si>
  <si>
    <t>K426</t>
  </si>
  <si>
    <t>K427</t>
  </si>
  <si>
    <t>K428</t>
  </si>
  <si>
    <t>K429</t>
  </si>
  <si>
    <t>K430</t>
  </si>
  <si>
    <t>K431</t>
  </si>
  <si>
    <t>K432</t>
  </si>
  <si>
    <t>K433</t>
  </si>
  <si>
    <t>K434</t>
  </si>
  <si>
    <t>K435</t>
  </si>
  <si>
    <t>K436</t>
  </si>
  <si>
    <t>K437</t>
  </si>
  <si>
    <t>K438</t>
  </si>
  <si>
    <t>K439</t>
  </si>
  <si>
    <t>K440</t>
  </si>
  <si>
    <t>K441</t>
  </si>
  <si>
    <t>K442</t>
  </si>
  <si>
    <t>K443</t>
  </si>
  <si>
    <t>K444</t>
  </si>
  <si>
    <t>K445</t>
  </si>
  <si>
    <t>K446</t>
  </si>
  <si>
    <t>K447</t>
  </si>
  <si>
    <t>K448</t>
  </si>
  <si>
    <t>K449</t>
  </si>
  <si>
    <t>K450</t>
  </si>
  <si>
    <t>K451</t>
  </si>
  <si>
    <t>K452</t>
  </si>
  <si>
    <t>K453</t>
  </si>
  <si>
    <t>K454</t>
  </si>
  <si>
    <t>K455</t>
  </si>
  <si>
    <t>K456</t>
  </si>
  <si>
    <t>K457</t>
  </si>
  <si>
    <t>K458</t>
  </si>
  <si>
    <t>K459</t>
  </si>
  <si>
    <t>K460</t>
  </si>
  <si>
    <t>K461</t>
  </si>
  <si>
    <t>K462</t>
  </si>
  <si>
    <t>K463</t>
  </si>
  <si>
    <t>K464</t>
  </si>
  <si>
    <t>K465</t>
  </si>
  <si>
    <t>K466</t>
  </si>
  <si>
    <t>K467</t>
  </si>
  <si>
    <t>K468</t>
  </si>
  <si>
    <t>K469</t>
  </si>
  <si>
    <t>K470</t>
  </si>
  <si>
    <t>K471</t>
  </si>
  <si>
    <t>K472</t>
  </si>
  <si>
    <t>K473</t>
  </si>
  <si>
    <t>K474</t>
  </si>
  <si>
    <t>K475</t>
  </si>
  <si>
    <t>K476</t>
  </si>
  <si>
    <t>K477</t>
  </si>
  <si>
    <t>K478</t>
  </si>
  <si>
    <t>K479</t>
  </si>
  <si>
    <t>K480</t>
  </si>
  <si>
    <t>K481</t>
  </si>
  <si>
    <t>K482</t>
  </si>
  <si>
    <t>K483</t>
  </si>
  <si>
    <t>K484</t>
  </si>
  <si>
    <t>K485</t>
  </si>
  <si>
    <t>K486</t>
  </si>
  <si>
    <t>K487</t>
  </si>
  <si>
    <t>K488</t>
  </si>
  <si>
    <t>K489</t>
  </si>
  <si>
    <t>K490</t>
  </si>
  <si>
    <t>K491</t>
  </si>
  <si>
    <t>K492</t>
  </si>
  <si>
    <t>K493</t>
  </si>
  <si>
    <t>K494</t>
  </si>
  <si>
    <t>K495</t>
  </si>
  <si>
    <t>K496</t>
  </si>
  <si>
    <t>K497</t>
  </si>
  <si>
    <t>K498</t>
  </si>
  <si>
    <t>K499</t>
  </si>
  <si>
    <t>K500</t>
  </si>
  <si>
    <t>K501</t>
  </si>
  <si>
    <t>K502</t>
  </si>
  <si>
    <t>K503</t>
  </si>
  <si>
    <t>K504</t>
  </si>
  <si>
    <t>K505</t>
  </si>
  <si>
    <t>K506</t>
  </si>
  <si>
    <t>dikkat sadece sarı hücrelere rakam giriniz.</t>
  </si>
  <si>
    <r>
      <t xml:space="preserve">DEPREM KİRİŞ KESME KUVVETLERİNİN HESABI
</t>
    </r>
    <r>
      <rPr>
        <b/>
        <sz val="8"/>
        <color theme="9" tint="-0.499984740745262"/>
        <rFont val="Arial"/>
        <family val="2"/>
        <charset val="162"/>
      </rPr>
      <t>(inş.müh. Gürcan BERBEROĞLU tel: 0532 366 02 04   www.betoncelik.com )</t>
    </r>
  </si>
  <si>
    <t>(KN)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</si>
</sst>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6" x14ac:knownFonts="1">
    <font>
      <sz val="11"/>
      <color theme="1"/>
      <name val="Calibri"/>
      <family val="2"/>
      <charset val="162"/>
      <scheme val="minor"/>
    </font>
    <font>
      <sz val="8"/>
      <color theme="1"/>
      <name val="Arial"/>
      <family val="2"/>
      <charset val="162"/>
    </font>
    <font>
      <sz val="7"/>
      <color theme="1"/>
      <name val="Arial"/>
      <family val="2"/>
      <charset val="162"/>
    </font>
    <font>
      <b/>
      <sz val="12"/>
      <color theme="9" tint="-0.499984740745262"/>
      <name val="Arial"/>
      <family val="2"/>
      <charset val="162"/>
    </font>
    <font>
      <b/>
      <sz val="8"/>
      <color theme="9" tint="-0.499984740745262"/>
      <name val="Arial"/>
      <family val="2"/>
      <charset val="162"/>
    </font>
    <font>
      <b/>
      <sz val="8"/>
      <color indexed="10"/>
      <name val="Arial"/>
      <family val="2"/>
      <charset val="16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7">
    <border>
      <left/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Dashed">
        <color auto="1"/>
      </left>
      <right/>
      <top/>
      <bottom/>
      <diagonal/>
    </border>
    <border>
      <left style="mediumDashed">
        <color auto="1"/>
      </left>
      <right/>
      <top style="medium">
        <color auto="1"/>
      </top>
      <bottom/>
      <diagonal/>
    </border>
    <border>
      <left style="mediumDashed">
        <color auto="1"/>
      </left>
      <right/>
      <top/>
      <bottom style="medium">
        <color auto="1"/>
      </bottom>
      <diagonal/>
    </border>
    <border>
      <left/>
      <right/>
      <top/>
      <bottom style="mediumDashed">
        <color auto="1"/>
      </bottom>
      <diagonal/>
    </border>
    <border>
      <left/>
      <right/>
      <top style="mediumDashed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5" fillId="0" borderId="0" xfId="0" applyFont="1" applyBorder="1" applyAlignment="1" applyProtection="1">
      <alignment vertical="center"/>
      <protection hidden="1"/>
    </xf>
    <xf numFmtId="0" fontId="1" fillId="0" borderId="0" xfId="0" applyFont="1" applyAlignment="1" applyProtection="1">
      <alignment vertical="center"/>
      <protection hidden="1"/>
    </xf>
    <xf numFmtId="0" fontId="1" fillId="0" borderId="4" xfId="0" applyFont="1" applyBorder="1" applyAlignment="1" applyProtection="1">
      <alignment vertical="center"/>
      <protection hidden="1"/>
    </xf>
    <xf numFmtId="0" fontId="1" fillId="0" borderId="0" xfId="0" applyFont="1" applyBorder="1" applyAlignment="1" applyProtection="1">
      <alignment vertical="center"/>
      <protection hidden="1"/>
    </xf>
    <xf numFmtId="0" fontId="1" fillId="0" borderId="1" xfId="0" applyFont="1" applyBorder="1" applyAlignment="1" applyProtection="1">
      <alignment vertical="center"/>
      <protection hidden="1"/>
    </xf>
    <xf numFmtId="0" fontId="1" fillId="0" borderId="12" xfId="0" applyFont="1" applyBorder="1" applyAlignment="1" applyProtection="1">
      <alignment vertical="center"/>
      <protection hidden="1"/>
    </xf>
    <xf numFmtId="0" fontId="1" fillId="0" borderId="9" xfId="0" applyFont="1" applyBorder="1" applyAlignment="1" applyProtection="1">
      <alignment vertical="center"/>
      <protection hidden="1"/>
    </xf>
    <xf numFmtId="0" fontId="1" fillId="0" borderId="2" xfId="0" applyFont="1" applyBorder="1" applyAlignment="1" applyProtection="1">
      <alignment vertical="center"/>
      <protection hidden="1"/>
    </xf>
    <xf numFmtId="0" fontId="1" fillId="0" borderId="3" xfId="0" applyFont="1" applyBorder="1" applyAlignment="1" applyProtection="1">
      <alignment vertical="center"/>
      <protection hidden="1"/>
    </xf>
    <xf numFmtId="0" fontId="1" fillId="0" borderId="10" xfId="0" applyFont="1" applyBorder="1" applyAlignment="1" applyProtection="1">
      <alignment vertical="center"/>
      <protection hidden="1"/>
    </xf>
    <xf numFmtId="0" fontId="1" fillId="0" borderId="6" xfId="0" applyFont="1" applyBorder="1" applyAlignment="1" applyProtection="1">
      <alignment vertical="center"/>
      <protection hidden="1"/>
    </xf>
    <xf numFmtId="0" fontId="1" fillId="0" borderId="11" xfId="0" applyFont="1" applyBorder="1" applyAlignment="1" applyProtection="1">
      <alignment vertical="center"/>
      <protection hidden="1"/>
    </xf>
    <xf numFmtId="0" fontId="1" fillId="0" borderId="13" xfId="0" applyFont="1" applyBorder="1" applyAlignment="1" applyProtection="1">
      <alignment vertical="center"/>
      <protection hidden="1"/>
    </xf>
    <xf numFmtId="0" fontId="1" fillId="0" borderId="4" xfId="0" applyFont="1" applyBorder="1" applyAlignment="1" applyProtection="1">
      <alignment horizontal="right" vertical="center"/>
      <protection hidden="1"/>
    </xf>
    <xf numFmtId="0" fontId="1" fillId="0" borderId="8" xfId="0" applyFont="1" applyBorder="1" applyAlignment="1" applyProtection="1">
      <alignment vertical="center"/>
      <protection hidden="1"/>
    </xf>
    <xf numFmtId="164" fontId="1" fillId="0" borderId="16" xfId="0" applyNumberFormat="1" applyFont="1" applyFill="1" applyBorder="1" applyAlignment="1" applyProtection="1">
      <alignment horizontal="right" vertical="center"/>
      <protection hidden="1"/>
    </xf>
    <xf numFmtId="0" fontId="3" fillId="3" borderId="5" xfId="0" applyFont="1" applyFill="1" applyBorder="1" applyAlignment="1" applyProtection="1">
      <alignment horizontal="center" vertical="center" wrapText="1"/>
      <protection hidden="1"/>
    </xf>
    <xf numFmtId="0" fontId="3" fillId="3" borderId="6" xfId="0" applyFont="1" applyFill="1" applyBorder="1" applyAlignment="1" applyProtection="1">
      <alignment horizontal="center" vertical="center"/>
      <protection hidden="1"/>
    </xf>
    <xf numFmtId="0" fontId="3" fillId="3" borderId="7" xfId="0" applyFont="1" applyFill="1" applyBorder="1" applyAlignment="1" applyProtection="1">
      <alignment horizontal="center" vertical="center"/>
      <protection hidden="1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 applyAlignment="1" applyProtection="1">
      <alignment horizontal="right" vertical="center"/>
      <protection locked="0"/>
    </xf>
    <xf numFmtId="164" fontId="1" fillId="2" borderId="14" xfId="0" applyNumberFormat="1" applyFont="1" applyFill="1" applyBorder="1" applyAlignment="1" applyProtection="1">
      <alignment horizontal="right" vertical="center"/>
      <protection locked="0"/>
    </xf>
    <xf numFmtId="0" fontId="1" fillId="0" borderId="14" xfId="0" applyFont="1" applyBorder="1" applyAlignment="1" applyProtection="1">
      <alignment horizontal="center" vertical="center" wrapText="1"/>
      <protection hidden="1"/>
    </xf>
    <xf numFmtId="0" fontId="2" fillId="0" borderId="15" xfId="0" applyFont="1" applyBorder="1" applyAlignment="1" applyProtection="1">
      <alignment horizontal="center" vertical="center" wrapText="1"/>
      <protection hidden="1"/>
    </xf>
    <xf numFmtId="0" fontId="1" fillId="2" borderId="16" xfId="0" applyFont="1" applyFill="1" applyBorder="1" applyAlignment="1" applyProtection="1">
      <alignment horizontal="right" vertical="center"/>
      <protection locked="0"/>
    </xf>
    <xf numFmtId="164" fontId="1" fillId="2" borderId="16" xfId="0" applyNumberFormat="1" applyFont="1" applyFill="1" applyBorder="1" applyAlignment="1" applyProtection="1">
      <alignment horizontal="right" vertical="center"/>
      <protection locked="0"/>
    </xf>
    <xf numFmtId="0" fontId="1" fillId="0" borderId="15" xfId="0" applyFont="1" applyBorder="1" applyAlignment="1" applyProtection="1">
      <alignment horizontal="center" vertical="center" wrapText="1"/>
      <protection hidden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91440</xdr:colOff>
      <xdr:row>5</xdr:row>
      <xdr:rowOff>69946</xdr:rowOff>
    </xdr:from>
    <xdr:to>
      <xdr:col>24</xdr:col>
      <xdr:colOff>106680</xdr:colOff>
      <xdr:row>16</xdr:row>
      <xdr:rowOff>99060</xdr:rowOff>
    </xdr:to>
    <xdr:cxnSp macro="">
      <xdr:nvCxnSpPr>
        <xdr:cNvPr id="3" name="Straight Connector 2"/>
        <xdr:cNvCxnSpPr/>
      </xdr:nvCxnSpPr>
      <xdr:spPr>
        <a:xfrm>
          <a:off x="1996440" y="725266"/>
          <a:ext cx="2491740" cy="1469294"/>
        </a:xfrm>
        <a:prstGeom prst="line">
          <a:avLst/>
        </a:prstGeom>
        <a:ln w="12700">
          <a:solidFill>
            <a:schemeClr val="accent6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91440</xdr:colOff>
      <xdr:row>4</xdr:row>
      <xdr:rowOff>7620</xdr:rowOff>
    </xdr:from>
    <xdr:to>
      <xdr:col>11</xdr:col>
      <xdr:colOff>91440</xdr:colOff>
      <xdr:row>18</xdr:row>
      <xdr:rowOff>7620</xdr:rowOff>
    </xdr:to>
    <xdr:cxnSp macro="">
      <xdr:nvCxnSpPr>
        <xdr:cNvPr id="5" name="Straight Connector 4"/>
        <xdr:cNvCxnSpPr/>
      </xdr:nvCxnSpPr>
      <xdr:spPr>
        <a:xfrm>
          <a:off x="1996440" y="525780"/>
          <a:ext cx="0" cy="1828800"/>
        </a:xfrm>
        <a:prstGeom prst="line">
          <a:avLst/>
        </a:prstGeom>
        <a:ln w="12700">
          <a:prstDash val="dash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99060</xdr:colOff>
      <xdr:row>4</xdr:row>
      <xdr:rowOff>15240</xdr:rowOff>
    </xdr:from>
    <xdr:to>
      <xdr:col>24</xdr:col>
      <xdr:colOff>99060</xdr:colOff>
      <xdr:row>18</xdr:row>
      <xdr:rowOff>15240</xdr:rowOff>
    </xdr:to>
    <xdr:cxnSp macro="">
      <xdr:nvCxnSpPr>
        <xdr:cNvPr id="6" name="Straight Connector 5"/>
        <xdr:cNvCxnSpPr/>
      </xdr:nvCxnSpPr>
      <xdr:spPr>
        <a:xfrm>
          <a:off x="4480560" y="533400"/>
          <a:ext cx="0" cy="1828800"/>
        </a:xfrm>
        <a:prstGeom prst="line">
          <a:avLst/>
        </a:prstGeom>
        <a:ln w="12700">
          <a:prstDash val="dash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7620</xdr:colOff>
      <xdr:row>11</xdr:row>
      <xdr:rowOff>0</xdr:rowOff>
    </xdr:from>
    <xdr:to>
      <xdr:col>30</xdr:col>
      <xdr:colOff>15240</xdr:colOff>
      <xdr:row>11</xdr:row>
      <xdr:rowOff>0</xdr:rowOff>
    </xdr:to>
    <xdr:cxnSp macro="">
      <xdr:nvCxnSpPr>
        <xdr:cNvPr id="8" name="Straight Connector 7"/>
        <xdr:cNvCxnSpPr/>
      </xdr:nvCxnSpPr>
      <xdr:spPr>
        <a:xfrm>
          <a:off x="1150620" y="1432560"/>
          <a:ext cx="4389120" cy="0"/>
        </a:xfrm>
        <a:prstGeom prst="line">
          <a:avLst/>
        </a:prstGeom>
        <a:ln w="12700">
          <a:prstDash val="dash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91440</xdr:colOff>
      <xdr:row>5</xdr:row>
      <xdr:rowOff>68580</xdr:rowOff>
    </xdr:from>
    <xdr:to>
      <xdr:col>11</xdr:col>
      <xdr:colOff>91440</xdr:colOff>
      <xdr:row>10</xdr:row>
      <xdr:rowOff>118110</xdr:rowOff>
    </xdr:to>
    <xdr:cxnSp macro="">
      <xdr:nvCxnSpPr>
        <xdr:cNvPr id="12" name="Straight Arrow Connector 11"/>
        <xdr:cNvCxnSpPr/>
      </xdr:nvCxnSpPr>
      <xdr:spPr>
        <a:xfrm flipV="1">
          <a:off x="1996440" y="723900"/>
          <a:ext cx="0" cy="704850"/>
        </a:xfrm>
        <a:prstGeom prst="straightConnector1">
          <a:avLst/>
        </a:prstGeom>
        <a:ln w="12700">
          <a:solidFill>
            <a:schemeClr val="accent6">
              <a:lumMod val="75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99060</xdr:colOff>
      <xdr:row>11</xdr:row>
      <xdr:rowOff>3810</xdr:rowOff>
    </xdr:from>
    <xdr:to>
      <xdr:col>24</xdr:col>
      <xdr:colOff>99060</xdr:colOff>
      <xdr:row>16</xdr:row>
      <xdr:rowOff>106680</xdr:rowOff>
    </xdr:to>
    <xdr:cxnSp macro="">
      <xdr:nvCxnSpPr>
        <xdr:cNvPr id="14" name="Straight Arrow Connector 13"/>
        <xdr:cNvCxnSpPr/>
      </xdr:nvCxnSpPr>
      <xdr:spPr>
        <a:xfrm>
          <a:off x="4480560" y="1443990"/>
          <a:ext cx="0" cy="758190"/>
        </a:xfrm>
        <a:prstGeom prst="straightConnector1">
          <a:avLst/>
        </a:prstGeom>
        <a:ln w="12700">
          <a:solidFill>
            <a:schemeClr val="accent6">
              <a:lumMod val="75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91440</xdr:colOff>
      <xdr:row>18</xdr:row>
      <xdr:rowOff>57150</xdr:rowOff>
    </xdr:from>
    <xdr:to>
      <xdr:col>11</xdr:col>
      <xdr:colOff>91440</xdr:colOff>
      <xdr:row>20</xdr:row>
      <xdr:rowOff>76200</xdr:rowOff>
    </xdr:to>
    <xdr:cxnSp macro="">
      <xdr:nvCxnSpPr>
        <xdr:cNvPr id="19" name="Straight Connector 18"/>
        <xdr:cNvCxnSpPr/>
      </xdr:nvCxnSpPr>
      <xdr:spPr>
        <a:xfrm>
          <a:off x="1996440" y="2419350"/>
          <a:ext cx="0" cy="278130"/>
        </a:xfrm>
        <a:prstGeom prst="line">
          <a:avLst/>
        </a:prstGeom>
        <a:ln w="9525">
          <a:solidFill>
            <a:schemeClr val="accent1">
              <a:lumMod val="60000"/>
              <a:lumOff val="4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38100</xdr:colOff>
      <xdr:row>20</xdr:row>
      <xdr:rowOff>0</xdr:rowOff>
    </xdr:from>
    <xdr:to>
      <xdr:col>24</xdr:col>
      <xdr:colOff>182880</xdr:colOff>
      <xdr:row>20</xdr:row>
      <xdr:rowOff>0</xdr:rowOff>
    </xdr:to>
    <xdr:cxnSp macro="">
      <xdr:nvCxnSpPr>
        <xdr:cNvPr id="21" name="Straight Connector 20"/>
        <xdr:cNvCxnSpPr/>
      </xdr:nvCxnSpPr>
      <xdr:spPr>
        <a:xfrm>
          <a:off x="1943100" y="2621280"/>
          <a:ext cx="2621280" cy="0"/>
        </a:xfrm>
        <a:prstGeom prst="line">
          <a:avLst/>
        </a:prstGeom>
        <a:ln w="9525">
          <a:solidFill>
            <a:schemeClr val="accent1">
              <a:lumMod val="60000"/>
              <a:lumOff val="4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53340</xdr:colOff>
      <xdr:row>19</xdr:row>
      <xdr:rowOff>95250</xdr:rowOff>
    </xdr:from>
    <xdr:to>
      <xdr:col>11</xdr:col>
      <xdr:colOff>125730</xdr:colOff>
      <xdr:row>20</xdr:row>
      <xdr:rowOff>38100</xdr:rowOff>
    </xdr:to>
    <xdr:cxnSp macro="">
      <xdr:nvCxnSpPr>
        <xdr:cNvPr id="23" name="Straight Connector 22"/>
        <xdr:cNvCxnSpPr/>
      </xdr:nvCxnSpPr>
      <xdr:spPr>
        <a:xfrm flipH="1">
          <a:off x="1958340" y="2586990"/>
          <a:ext cx="72390" cy="72390"/>
        </a:xfrm>
        <a:prstGeom prst="line">
          <a:avLst/>
        </a:prstGeom>
        <a:ln w="9525">
          <a:solidFill>
            <a:schemeClr val="accent1">
              <a:lumMod val="60000"/>
              <a:lumOff val="4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102870</xdr:colOff>
      <xdr:row>18</xdr:row>
      <xdr:rowOff>57150</xdr:rowOff>
    </xdr:from>
    <xdr:to>
      <xdr:col>24</xdr:col>
      <xdr:colOff>102870</xdr:colOff>
      <xdr:row>20</xdr:row>
      <xdr:rowOff>76200</xdr:rowOff>
    </xdr:to>
    <xdr:cxnSp macro="">
      <xdr:nvCxnSpPr>
        <xdr:cNvPr id="25" name="Straight Connector 24"/>
        <xdr:cNvCxnSpPr/>
      </xdr:nvCxnSpPr>
      <xdr:spPr>
        <a:xfrm>
          <a:off x="4484370" y="2419350"/>
          <a:ext cx="0" cy="278130"/>
        </a:xfrm>
        <a:prstGeom prst="line">
          <a:avLst/>
        </a:prstGeom>
        <a:ln w="9525">
          <a:solidFill>
            <a:schemeClr val="accent1">
              <a:lumMod val="60000"/>
              <a:lumOff val="4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64770</xdr:colOff>
      <xdr:row>19</xdr:row>
      <xdr:rowOff>95250</xdr:rowOff>
    </xdr:from>
    <xdr:to>
      <xdr:col>24</xdr:col>
      <xdr:colOff>137160</xdr:colOff>
      <xdr:row>20</xdr:row>
      <xdr:rowOff>38100</xdr:rowOff>
    </xdr:to>
    <xdr:cxnSp macro="">
      <xdr:nvCxnSpPr>
        <xdr:cNvPr id="26" name="Straight Connector 25"/>
        <xdr:cNvCxnSpPr/>
      </xdr:nvCxnSpPr>
      <xdr:spPr>
        <a:xfrm flipH="1">
          <a:off x="4446270" y="2586990"/>
          <a:ext cx="72390" cy="72390"/>
        </a:xfrm>
        <a:prstGeom prst="line">
          <a:avLst/>
        </a:prstGeom>
        <a:ln w="9525">
          <a:solidFill>
            <a:schemeClr val="accent1">
              <a:lumMod val="60000"/>
              <a:lumOff val="4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91440</xdr:colOff>
      <xdr:row>22</xdr:row>
      <xdr:rowOff>7620</xdr:rowOff>
    </xdr:from>
    <xdr:to>
      <xdr:col>11</xdr:col>
      <xdr:colOff>91440</xdr:colOff>
      <xdr:row>36</xdr:row>
      <xdr:rowOff>7620</xdr:rowOff>
    </xdr:to>
    <xdr:cxnSp macro="">
      <xdr:nvCxnSpPr>
        <xdr:cNvPr id="29" name="Straight Connector 28"/>
        <xdr:cNvCxnSpPr/>
      </xdr:nvCxnSpPr>
      <xdr:spPr>
        <a:xfrm>
          <a:off x="1996440" y="533400"/>
          <a:ext cx="0" cy="1836420"/>
        </a:xfrm>
        <a:prstGeom prst="line">
          <a:avLst/>
        </a:prstGeom>
        <a:ln w="12700">
          <a:prstDash val="dash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99060</xdr:colOff>
      <xdr:row>22</xdr:row>
      <xdr:rowOff>15240</xdr:rowOff>
    </xdr:from>
    <xdr:to>
      <xdr:col>24</xdr:col>
      <xdr:colOff>99060</xdr:colOff>
      <xdr:row>36</xdr:row>
      <xdr:rowOff>15240</xdr:rowOff>
    </xdr:to>
    <xdr:cxnSp macro="">
      <xdr:nvCxnSpPr>
        <xdr:cNvPr id="30" name="Straight Connector 29"/>
        <xdr:cNvCxnSpPr/>
      </xdr:nvCxnSpPr>
      <xdr:spPr>
        <a:xfrm>
          <a:off x="4480560" y="541020"/>
          <a:ext cx="0" cy="1836420"/>
        </a:xfrm>
        <a:prstGeom prst="line">
          <a:avLst/>
        </a:prstGeom>
        <a:ln w="12700">
          <a:prstDash val="dash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7620</xdr:colOff>
      <xdr:row>29</xdr:row>
      <xdr:rowOff>0</xdr:rowOff>
    </xdr:from>
    <xdr:to>
      <xdr:col>30</xdr:col>
      <xdr:colOff>15240</xdr:colOff>
      <xdr:row>29</xdr:row>
      <xdr:rowOff>0</xdr:rowOff>
    </xdr:to>
    <xdr:cxnSp macro="">
      <xdr:nvCxnSpPr>
        <xdr:cNvPr id="31" name="Straight Connector 30"/>
        <xdr:cNvCxnSpPr/>
      </xdr:nvCxnSpPr>
      <xdr:spPr>
        <a:xfrm>
          <a:off x="1150620" y="1440180"/>
          <a:ext cx="4389120" cy="0"/>
        </a:xfrm>
        <a:prstGeom prst="line">
          <a:avLst/>
        </a:prstGeom>
        <a:ln w="12700">
          <a:prstDash val="dash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91440</xdr:colOff>
      <xdr:row>29</xdr:row>
      <xdr:rowOff>3810</xdr:rowOff>
    </xdr:from>
    <xdr:to>
      <xdr:col>11</xdr:col>
      <xdr:colOff>91440</xdr:colOff>
      <xdr:row>32</xdr:row>
      <xdr:rowOff>76200</xdr:rowOff>
    </xdr:to>
    <xdr:cxnSp macro="">
      <xdr:nvCxnSpPr>
        <xdr:cNvPr id="32" name="Straight Arrow Connector 31"/>
        <xdr:cNvCxnSpPr/>
      </xdr:nvCxnSpPr>
      <xdr:spPr>
        <a:xfrm>
          <a:off x="1996440" y="3806190"/>
          <a:ext cx="0" cy="468630"/>
        </a:xfrm>
        <a:prstGeom prst="straightConnector1">
          <a:avLst/>
        </a:prstGeom>
        <a:ln w="12700">
          <a:solidFill>
            <a:schemeClr val="accent6">
              <a:lumMod val="75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99060</xdr:colOff>
      <xdr:row>29</xdr:row>
      <xdr:rowOff>3810</xdr:rowOff>
    </xdr:from>
    <xdr:to>
      <xdr:col>24</xdr:col>
      <xdr:colOff>99060</xdr:colOff>
      <xdr:row>32</xdr:row>
      <xdr:rowOff>76200</xdr:rowOff>
    </xdr:to>
    <xdr:cxnSp macro="">
      <xdr:nvCxnSpPr>
        <xdr:cNvPr id="33" name="Straight Arrow Connector 32"/>
        <xdr:cNvCxnSpPr/>
      </xdr:nvCxnSpPr>
      <xdr:spPr>
        <a:xfrm>
          <a:off x="4480560" y="3935730"/>
          <a:ext cx="0" cy="468630"/>
        </a:xfrm>
        <a:prstGeom prst="straightConnector1">
          <a:avLst/>
        </a:prstGeom>
        <a:ln w="12700">
          <a:solidFill>
            <a:schemeClr val="accent6">
              <a:lumMod val="75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91440</xdr:colOff>
      <xdr:row>36</xdr:row>
      <xdr:rowOff>57150</xdr:rowOff>
    </xdr:from>
    <xdr:to>
      <xdr:col>11</xdr:col>
      <xdr:colOff>91440</xdr:colOff>
      <xdr:row>38</xdr:row>
      <xdr:rowOff>76200</xdr:rowOff>
    </xdr:to>
    <xdr:cxnSp macro="">
      <xdr:nvCxnSpPr>
        <xdr:cNvPr id="34" name="Straight Connector 33"/>
        <xdr:cNvCxnSpPr/>
      </xdr:nvCxnSpPr>
      <xdr:spPr>
        <a:xfrm>
          <a:off x="1996440" y="2419350"/>
          <a:ext cx="0" cy="278130"/>
        </a:xfrm>
        <a:prstGeom prst="line">
          <a:avLst/>
        </a:prstGeom>
        <a:ln w="9525">
          <a:solidFill>
            <a:schemeClr val="accent1">
              <a:lumMod val="60000"/>
              <a:lumOff val="4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38100</xdr:colOff>
      <xdr:row>38</xdr:row>
      <xdr:rowOff>0</xdr:rowOff>
    </xdr:from>
    <xdr:to>
      <xdr:col>24</xdr:col>
      <xdr:colOff>182880</xdr:colOff>
      <xdr:row>38</xdr:row>
      <xdr:rowOff>0</xdr:rowOff>
    </xdr:to>
    <xdr:cxnSp macro="">
      <xdr:nvCxnSpPr>
        <xdr:cNvPr id="35" name="Straight Connector 34"/>
        <xdr:cNvCxnSpPr/>
      </xdr:nvCxnSpPr>
      <xdr:spPr>
        <a:xfrm>
          <a:off x="1943100" y="2621280"/>
          <a:ext cx="2621280" cy="0"/>
        </a:xfrm>
        <a:prstGeom prst="line">
          <a:avLst/>
        </a:prstGeom>
        <a:ln w="9525">
          <a:solidFill>
            <a:schemeClr val="accent1">
              <a:lumMod val="60000"/>
              <a:lumOff val="4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53340</xdr:colOff>
      <xdr:row>37</xdr:row>
      <xdr:rowOff>95250</xdr:rowOff>
    </xdr:from>
    <xdr:to>
      <xdr:col>11</xdr:col>
      <xdr:colOff>125730</xdr:colOff>
      <xdr:row>38</xdr:row>
      <xdr:rowOff>38100</xdr:rowOff>
    </xdr:to>
    <xdr:cxnSp macro="">
      <xdr:nvCxnSpPr>
        <xdr:cNvPr id="36" name="Straight Connector 35"/>
        <xdr:cNvCxnSpPr/>
      </xdr:nvCxnSpPr>
      <xdr:spPr>
        <a:xfrm flipH="1">
          <a:off x="1958340" y="2586990"/>
          <a:ext cx="72390" cy="72390"/>
        </a:xfrm>
        <a:prstGeom prst="line">
          <a:avLst/>
        </a:prstGeom>
        <a:ln w="9525">
          <a:solidFill>
            <a:schemeClr val="accent1">
              <a:lumMod val="60000"/>
              <a:lumOff val="4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102870</xdr:colOff>
      <xdr:row>36</xdr:row>
      <xdr:rowOff>57150</xdr:rowOff>
    </xdr:from>
    <xdr:to>
      <xdr:col>24</xdr:col>
      <xdr:colOff>102870</xdr:colOff>
      <xdr:row>38</xdr:row>
      <xdr:rowOff>76200</xdr:rowOff>
    </xdr:to>
    <xdr:cxnSp macro="">
      <xdr:nvCxnSpPr>
        <xdr:cNvPr id="37" name="Straight Connector 36"/>
        <xdr:cNvCxnSpPr/>
      </xdr:nvCxnSpPr>
      <xdr:spPr>
        <a:xfrm>
          <a:off x="4484370" y="2419350"/>
          <a:ext cx="0" cy="278130"/>
        </a:xfrm>
        <a:prstGeom prst="line">
          <a:avLst/>
        </a:prstGeom>
        <a:ln w="9525">
          <a:solidFill>
            <a:schemeClr val="accent1">
              <a:lumMod val="60000"/>
              <a:lumOff val="4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64770</xdr:colOff>
      <xdr:row>37</xdr:row>
      <xdr:rowOff>95250</xdr:rowOff>
    </xdr:from>
    <xdr:to>
      <xdr:col>24</xdr:col>
      <xdr:colOff>137160</xdr:colOff>
      <xdr:row>38</xdr:row>
      <xdr:rowOff>38100</xdr:rowOff>
    </xdr:to>
    <xdr:cxnSp macro="">
      <xdr:nvCxnSpPr>
        <xdr:cNvPr id="38" name="Straight Connector 37"/>
        <xdr:cNvCxnSpPr/>
      </xdr:nvCxnSpPr>
      <xdr:spPr>
        <a:xfrm flipH="1">
          <a:off x="4446270" y="2586990"/>
          <a:ext cx="72390" cy="72390"/>
        </a:xfrm>
        <a:prstGeom prst="line">
          <a:avLst/>
        </a:prstGeom>
        <a:ln w="9525">
          <a:solidFill>
            <a:schemeClr val="accent1">
              <a:lumMod val="60000"/>
              <a:lumOff val="4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83820</xdr:colOff>
      <xdr:row>32</xdr:row>
      <xdr:rowOff>72390</xdr:rowOff>
    </xdr:from>
    <xdr:to>
      <xdr:col>24</xdr:col>
      <xdr:colOff>99060</xdr:colOff>
      <xdr:row>32</xdr:row>
      <xdr:rowOff>72390</xdr:rowOff>
    </xdr:to>
    <xdr:cxnSp macro="">
      <xdr:nvCxnSpPr>
        <xdr:cNvPr id="40" name="Straight Connector 39"/>
        <xdr:cNvCxnSpPr/>
      </xdr:nvCxnSpPr>
      <xdr:spPr>
        <a:xfrm>
          <a:off x="1988820" y="4271010"/>
          <a:ext cx="2491740" cy="0"/>
        </a:xfrm>
        <a:prstGeom prst="line">
          <a:avLst/>
        </a:prstGeom>
        <a:ln w="12700">
          <a:solidFill>
            <a:schemeClr val="accent6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lnDef>
      <a:spPr>
        <a:ln w="12700">
          <a:solidFill>
            <a:schemeClr val="accent6">
              <a:lumMod val="75000"/>
            </a:schemeClr>
          </a:solidFill>
        </a:ln>
      </a:spPr>
      <a:bodyPr/>
      <a:lstStyle/>
      <a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Q246"/>
  <sheetViews>
    <sheetView showGridLines="0" tabSelected="1" zoomScaleNormal="100" workbookViewId="0">
      <selection activeCell="C5" sqref="C5"/>
    </sheetView>
  </sheetViews>
  <sheetFormatPr defaultRowHeight="10.199999999999999" x14ac:dyDescent="0.3"/>
  <cols>
    <col min="1" max="860" width="2.77734375" style="2" customWidth="1"/>
    <col min="861" max="16384" width="8.88671875" style="2"/>
  </cols>
  <sheetData>
    <row r="1" spans="2:43" ht="10.8" thickBot="1" x14ac:dyDescent="0.35"/>
    <row r="2" spans="2:43" ht="40.799999999999997" customHeight="1" x14ac:dyDescent="0.3">
      <c r="B2" s="17" t="s">
        <v>419</v>
      </c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9"/>
    </row>
    <row r="3" spans="2:43" x14ac:dyDescent="0.3">
      <c r="B3" s="3"/>
      <c r="C3" s="1" t="s">
        <v>418</v>
      </c>
      <c r="D3" s="4"/>
      <c r="E3" s="4"/>
      <c r="F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G3" s="4"/>
      <c r="AH3" s="4"/>
      <c r="AI3" s="4"/>
      <c r="AJ3" s="4"/>
      <c r="AK3" s="5"/>
    </row>
    <row r="4" spans="2:43" ht="10.8" thickBot="1" x14ac:dyDescent="0.35">
      <c r="B4" s="3"/>
      <c r="G4" s="4"/>
      <c r="H4" s="4"/>
      <c r="I4" s="4"/>
      <c r="J4" s="6"/>
      <c r="K4" s="6"/>
      <c r="L4" s="6"/>
      <c r="M4" s="6"/>
      <c r="N4" s="6"/>
      <c r="O4" s="4"/>
      <c r="P4" s="4"/>
      <c r="Q4" s="4"/>
      <c r="R4" s="4"/>
      <c r="S4" s="4"/>
      <c r="T4" s="4"/>
      <c r="U4" s="4"/>
      <c r="V4" s="4"/>
      <c r="W4" s="6"/>
      <c r="X4" s="6"/>
      <c r="Y4" s="6"/>
      <c r="Z4" s="6"/>
      <c r="AA4" s="6"/>
      <c r="AB4" s="4"/>
      <c r="AC4" s="4"/>
      <c r="AD4" s="4"/>
      <c r="AE4" s="4"/>
      <c r="AK4" s="5"/>
      <c r="AQ4" s="4"/>
    </row>
    <row r="5" spans="2:43" x14ac:dyDescent="0.3">
      <c r="B5" s="3"/>
      <c r="G5" s="4"/>
      <c r="H5" s="4"/>
      <c r="I5" s="4"/>
      <c r="J5" s="4"/>
      <c r="K5" s="3"/>
      <c r="L5" s="4"/>
      <c r="M5" s="5"/>
      <c r="N5" s="4"/>
      <c r="O5" s="4"/>
      <c r="P5" s="4"/>
      <c r="Q5" s="4"/>
      <c r="R5" s="4"/>
      <c r="S5" s="4"/>
      <c r="T5" s="4"/>
      <c r="U5" s="4"/>
      <c r="V5" s="4"/>
      <c r="W5" s="4"/>
      <c r="X5" s="3"/>
      <c r="Y5" s="4"/>
      <c r="Z5" s="5"/>
      <c r="AA5" s="4"/>
      <c r="AB5" s="4"/>
      <c r="AC5" s="4"/>
      <c r="AD5" s="4"/>
      <c r="AE5" s="4"/>
      <c r="AK5" s="5"/>
      <c r="AQ5" s="4"/>
    </row>
    <row r="6" spans="2:43" x14ac:dyDescent="0.3">
      <c r="B6" s="3"/>
      <c r="G6" s="4"/>
      <c r="H6" s="4"/>
      <c r="I6" s="4"/>
      <c r="J6" s="4"/>
      <c r="K6" s="3"/>
      <c r="L6" s="4"/>
      <c r="M6" s="5"/>
      <c r="N6" s="4"/>
      <c r="O6" s="4"/>
      <c r="P6" s="4"/>
      <c r="Q6" s="4"/>
      <c r="R6" s="4"/>
      <c r="S6" s="4"/>
      <c r="T6" s="4"/>
      <c r="U6" s="4"/>
      <c r="V6" s="4"/>
      <c r="W6" s="4"/>
      <c r="X6" s="3"/>
      <c r="Y6" s="4"/>
      <c r="Z6" s="5"/>
      <c r="AA6" s="4"/>
      <c r="AB6" s="4"/>
      <c r="AC6" s="4"/>
      <c r="AD6" s="4"/>
      <c r="AE6" s="4"/>
      <c r="AK6" s="5"/>
      <c r="AQ6" s="4"/>
    </row>
    <row r="7" spans="2:43" x14ac:dyDescent="0.3">
      <c r="B7" s="3"/>
      <c r="G7" s="4"/>
      <c r="H7" s="4"/>
      <c r="I7" s="4"/>
      <c r="J7" s="4"/>
      <c r="K7" s="3" t="s">
        <v>0</v>
      </c>
      <c r="L7" s="4"/>
      <c r="M7" s="5"/>
      <c r="N7" s="4"/>
      <c r="O7" s="4" t="s">
        <v>3</v>
      </c>
      <c r="P7" s="4"/>
      <c r="Q7" s="4"/>
      <c r="R7" s="4"/>
      <c r="S7" s="4"/>
      <c r="T7" s="4"/>
      <c r="U7" s="4"/>
      <c r="V7" s="4"/>
      <c r="W7" s="4"/>
      <c r="X7" s="3"/>
      <c r="Y7" s="4"/>
      <c r="Z7" s="5"/>
      <c r="AA7" s="4"/>
      <c r="AB7" s="4"/>
      <c r="AC7" s="4"/>
      <c r="AD7" s="4"/>
      <c r="AE7" s="4"/>
      <c r="AK7" s="5"/>
      <c r="AQ7" s="4"/>
    </row>
    <row r="8" spans="2:43" x14ac:dyDescent="0.3">
      <c r="B8" s="3"/>
      <c r="G8" s="4"/>
      <c r="H8" s="4"/>
      <c r="I8" s="4"/>
      <c r="J8" s="4"/>
      <c r="K8" s="3"/>
      <c r="L8" s="4"/>
      <c r="M8" s="5"/>
      <c r="N8" s="4"/>
      <c r="O8" s="4"/>
      <c r="P8" s="4"/>
      <c r="Q8" s="4"/>
      <c r="R8" s="4"/>
      <c r="S8" s="4"/>
      <c r="T8" s="4"/>
      <c r="U8" s="4"/>
      <c r="V8" s="4"/>
      <c r="W8" s="4"/>
      <c r="X8" s="3"/>
      <c r="Y8" s="4"/>
      <c r="Z8" s="5"/>
      <c r="AA8" s="4"/>
      <c r="AB8" s="4"/>
      <c r="AC8" s="4"/>
      <c r="AD8" s="4"/>
      <c r="AE8" s="4"/>
      <c r="AK8" s="5"/>
      <c r="AQ8" s="4"/>
    </row>
    <row r="9" spans="2:43" ht="10.8" thickBot="1" x14ac:dyDescent="0.35">
      <c r="B9" s="3"/>
      <c r="G9" s="4"/>
      <c r="H9" s="7"/>
      <c r="I9" s="4"/>
      <c r="J9" s="4"/>
      <c r="K9" s="3"/>
      <c r="L9" s="4"/>
      <c r="M9" s="5"/>
      <c r="N9" s="8"/>
      <c r="O9" s="9"/>
      <c r="P9" s="9"/>
      <c r="Q9" s="9"/>
      <c r="R9" s="9"/>
      <c r="S9" s="9"/>
      <c r="T9" s="9"/>
      <c r="U9" s="9"/>
      <c r="V9" s="9"/>
      <c r="W9" s="9"/>
      <c r="X9" s="3"/>
      <c r="Y9" s="4"/>
      <c r="Z9" s="5"/>
      <c r="AA9" s="4"/>
      <c r="AB9" s="4"/>
      <c r="AC9" s="4"/>
      <c r="AD9" s="4"/>
      <c r="AE9" s="7"/>
      <c r="AK9" s="5"/>
      <c r="AQ9" s="4"/>
    </row>
    <row r="10" spans="2:43" x14ac:dyDescent="0.3">
      <c r="B10" s="3"/>
      <c r="G10" s="4"/>
      <c r="H10" s="10"/>
      <c r="I10" s="11"/>
      <c r="J10" s="11"/>
      <c r="K10" s="4"/>
      <c r="L10" s="4"/>
      <c r="M10" s="4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4"/>
      <c r="Y10" s="4"/>
      <c r="Z10" s="4"/>
      <c r="AA10" s="11"/>
      <c r="AB10" s="11"/>
      <c r="AC10" s="11"/>
      <c r="AD10" s="11"/>
      <c r="AE10" s="7"/>
      <c r="AK10" s="5"/>
      <c r="AQ10" s="4"/>
    </row>
    <row r="11" spans="2:43" x14ac:dyDescent="0.3">
      <c r="B11" s="3"/>
      <c r="G11" s="4"/>
      <c r="H11" s="7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7"/>
      <c r="AK11" s="5"/>
      <c r="AQ11" s="4"/>
    </row>
    <row r="12" spans="2:43" x14ac:dyDescent="0.3">
      <c r="B12" s="3"/>
      <c r="G12" s="4"/>
      <c r="H12" s="7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7"/>
      <c r="AK12" s="5"/>
      <c r="AQ12" s="4"/>
    </row>
    <row r="13" spans="2:43" ht="10.8" thickBot="1" x14ac:dyDescent="0.35">
      <c r="B13" s="3"/>
      <c r="G13" s="4"/>
      <c r="H13" s="12"/>
      <c r="I13" s="9"/>
      <c r="J13" s="9"/>
      <c r="K13" s="4"/>
      <c r="L13" s="4"/>
      <c r="M13" s="4"/>
      <c r="N13" s="9"/>
      <c r="O13" s="9"/>
      <c r="P13" s="9"/>
      <c r="Q13" s="9"/>
      <c r="R13" s="9"/>
      <c r="S13" s="9"/>
      <c r="T13" s="9"/>
      <c r="U13" s="9"/>
      <c r="V13" s="9"/>
      <c r="W13" s="9"/>
      <c r="X13" s="4"/>
      <c r="Y13" s="4"/>
      <c r="Z13" s="4"/>
      <c r="AA13" s="9"/>
      <c r="AB13" s="9"/>
      <c r="AC13" s="9"/>
      <c r="AD13" s="9"/>
      <c r="AE13" s="7"/>
      <c r="AK13" s="5"/>
      <c r="AQ13" s="4"/>
    </row>
    <row r="14" spans="2:43" x14ac:dyDescent="0.3">
      <c r="B14" s="3"/>
      <c r="G14" s="4"/>
      <c r="H14" s="7"/>
      <c r="I14" s="4"/>
      <c r="J14" s="4"/>
      <c r="K14" s="3"/>
      <c r="L14" s="4"/>
      <c r="M14" s="5"/>
      <c r="N14" s="4"/>
      <c r="O14" s="4"/>
      <c r="P14" s="4"/>
      <c r="Q14" s="4"/>
      <c r="R14" s="4"/>
      <c r="S14" s="4"/>
      <c r="T14" s="4"/>
      <c r="U14" s="4"/>
      <c r="V14" s="4"/>
      <c r="W14" s="4"/>
      <c r="X14" s="3"/>
      <c r="Y14" s="4"/>
      <c r="Z14" s="5"/>
      <c r="AA14" s="4"/>
      <c r="AB14" s="4"/>
      <c r="AC14" s="4"/>
      <c r="AD14" s="4"/>
      <c r="AE14" s="7"/>
      <c r="AK14" s="5"/>
      <c r="AQ14" s="4"/>
    </row>
    <row r="15" spans="2:43" x14ac:dyDescent="0.3">
      <c r="B15" s="3"/>
      <c r="G15" s="4"/>
      <c r="H15" s="4"/>
      <c r="I15" s="4"/>
      <c r="J15" s="4"/>
      <c r="K15" s="3"/>
      <c r="L15" s="4"/>
      <c r="M15" s="5"/>
      <c r="N15" s="4"/>
      <c r="O15" s="4"/>
      <c r="P15" s="4"/>
      <c r="Q15" s="4"/>
      <c r="R15" s="4"/>
      <c r="S15" s="4"/>
      <c r="T15" s="4"/>
      <c r="U15" s="4"/>
      <c r="V15" s="4"/>
      <c r="W15" s="4"/>
      <c r="X15" s="3"/>
      <c r="Y15" s="4"/>
      <c r="Z15" s="5"/>
      <c r="AA15" s="4"/>
      <c r="AB15" s="4"/>
      <c r="AC15" s="4"/>
      <c r="AD15" s="4"/>
      <c r="AE15" s="4"/>
      <c r="AK15" s="5"/>
      <c r="AQ15" s="4"/>
    </row>
    <row r="16" spans="2:43" x14ac:dyDescent="0.3">
      <c r="B16" s="3"/>
      <c r="G16" s="4"/>
      <c r="H16" s="4"/>
      <c r="I16" s="4"/>
      <c r="J16" s="4"/>
      <c r="K16" s="3"/>
      <c r="L16" s="4"/>
      <c r="M16" s="5"/>
      <c r="N16" s="4"/>
      <c r="O16" s="4"/>
      <c r="P16" s="4"/>
      <c r="Q16" s="4"/>
      <c r="R16" s="4"/>
      <c r="S16" s="4"/>
      <c r="T16" s="4"/>
      <c r="U16" s="4"/>
      <c r="V16" s="4"/>
      <c r="W16" s="4"/>
      <c r="X16" s="3"/>
      <c r="Y16" s="4"/>
      <c r="Z16" s="5"/>
      <c r="AA16" s="4"/>
      <c r="AB16" s="4"/>
      <c r="AC16" s="4"/>
      <c r="AD16" s="4"/>
      <c r="AE16" s="4"/>
      <c r="AK16" s="5"/>
      <c r="AQ16" s="4"/>
    </row>
    <row r="17" spans="2:43" x14ac:dyDescent="0.3">
      <c r="B17" s="3"/>
      <c r="G17" s="4"/>
      <c r="H17" s="4"/>
      <c r="I17" s="4"/>
      <c r="J17" s="4"/>
      <c r="K17" s="3"/>
      <c r="L17" s="4"/>
      <c r="M17" s="5"/>
      <c r="N17" s="4"/>
      <c r="O17" s="4"/>
      <c r="P17" s="4"/>
      <c r="Q17" s="4"/>
      <c r="R17" s="4"/>
      <c r="S17" s="4"/>
      <c r="T17" s="4"/>
      <c r="U17" s="4"/>
      <c r="V17" s="4"/>
      <c r="W17" s="4"/>
      <c r="X17" s="3"/>
      <c r="Y17" s="4"/>
      <c r="Z17" s="5" t="s">
        <v>1</v>
      </c>
      <c r="AA17" s="4"/>
      <c r="AB17" s="4"/>
      <c r="AC17" s="4"/>
      <c r="AD17" s="4"/>
      <c r="AE17" s="4"/>
      <c r="AK17" s="5"/>
      <c r="AQ17" s="4"/>
    </row>
    <row r="18" spans="2:43" ht="10.8" thickBot="1" x14ac:dyDescent="0.35">
      <c r="B18" s="3"/>
      <c r="G18" s="4"/>
      <c r="H18" s="4"/>
      <c r="I18" s="4"/>
      <c r="J18" s="4"/>
      <c r="K18" s="3"/>
      <c r="L18" s="4"/>
      <c r="M18" s="5"/>
      <c r="N18" s="4"/>
      <c r="O18" s="4"/>
      <c r="P18" s="4"/>
      <c r="Q18" s="4"/>
      <c r="R18" s="4"/>
      <c r="S18" s="4"/>
      <c r="T18" s="4"/>
      <c r="U18" s="4"/>
      <c r="V18" s="4"/>
      <c r="W18" s="4"/>
      <c r="X18" s="3"/>
      <c r="Y18" s="4"/>
      <c r="Z18" s="5"/>
      <c r="AA18" s="4"/>
      <c r="AB18" s="4"/>
      <c r="AC18" s="4"/>
      <c r="AD18" s="4"/>
      <c r="AE18" s="4"/>
      <c r="AK18" s="5"/>
      <c r="AQ18" s="4"/>
    </row>
    <row r="19" spans="2:43" x14ac:dyDescent="0.3">
      <c r="B19" s="3"/>
      <c r="G19" s="4"/>
      <c r="H19" s="4"/>
      <c r="I19" s="4"/>
      <c r="J19" s="13"/>
      <c r="K19" s="13"/>
      <c r="L19" s="13"/>
      <c r="M19" s="13"/>
      <c r="N19" s="13"/>
      <c r="O19" s="4"/>
      <c r="P19" s="4"/>
      <c r="Q19" s="4"/>
      <c r="R19" s="4"/>
      <c r="S19" s="4"/>
      <c r="T19" s="4"/>
      <c r="U19" s="4"/>
      <c r="V19" s="4"/>
      <c r="W19" s="13"/>
      <c r="X19" s="13"/>
      <c r="Y19" s="13"/>
      <c r="Z19" s="13"/>
      <c r="AA19" s="13"/>
      <c r="AB19" s="4"/>
      <c r="AC19" s="4"/>
      <c r="AD19" s="4"/>
      <c r="AE19" s="4"/>
      <c r="AK19" s="5"/>
      <c r="AQ19" s="4"/>
    </row>
    <row r="20" spans="2:43" x14ac:dyDescent="0.3">
      <c r="B20" s="3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 t="s">
        <v>2</v>
      </c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K20" s="5"/>
      <c r="AQ20" s="4"/>
    </row>
    <row r="21" spans="2:43" x14ac:dyDescent="0.3">
      <c r="B21" s="3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K21" s="5"/>
      <c r="AQ21" s="4"/>
    </row>
    <row r="22" spans="2:43" ht="10.8" thickBot="1" x14ac:dyDescent="0.35">
      <c r="B22" s="3"/>
      <c r="G22" s="4"/>
      <c r="H22" s="4"/>
      <c r="I22" s="4"/>
      <c r="J22" s="6"/>
      <c r="K22" s="6"/>
      <c r="L22" s="6"/>
      <c r="M22" s="6"/>
      <c r="N22" s="6"/>
      <c r="O22" s="4"/>
      <c r="P22" s="4"/>
      <c r="Q22" s="4"/>
      <c r="R22" s="4"/>
      <c r="S22" s="4"/>
      <c r="T22" s="4"/>
      <c r="U22" s="4"/>
      <c r="V22" s="4"/>
      <c r="W22" s="6"/>
      <c r="X22" s="6"/>
      <c r="Y22" s="6"/>
      <c r="Z22" s="6"/>
      <c r="AA22" s="6"/>
      <c r="AB22" s="4"/>
      <c r="AC22" s="4"/>
      <c r="AD22" s="4"/>
      <c r="AE22" s="4"/>
      <c r="AK22" s="5"/>
      <c r="AQ22" s="4"/>
    </row>
    <row r="23" spans="2:43" x14ac:dyDescent="0.3">
      <c r="B23" s="3"/>
      <c r="G23" s="4"/>
      <c r="H23" s="4"/>
      <c r="I23" s="4"/>
      <c r="J23" s="4"/>
      <c r="K23" s="3"/>
      <c r="L23" s="4"/>
      <c r="M23" s="5"/>
      <c r="N23" s="4"/>
      <c r="O23" s="4"/>
      <c r="P23" s="4"/>
      <c r="Q23" s="4"/>
      <c r="R23" s="4"/>
      <c r="S23" s="4"/>
      <c r="T23" s="4"/>
      <c r="U23" s="4"/>
      <c r="V23" s="4"/>
      <c r="W23" s="4"/>
      <c r="X23" s="3"/>
      <c r="Y23" s="4"/>
      <c r="Z23" s="5"/>
      <c r="AA23" s="4"/>
      <c r="AB23" s="4"/>
      <c r="AC23" s="4"/>
      <c r="AD23" s="4"/>
      <c r="AE23" s="4"/>
      <c r="AK23" s="5"/>
      <c r="AQ23" s="4"/>
    </row>
    <row r="24" spans="2:43" x14ac:dyDescent="0.3">
      <c r="B24" s="3"/>
      <c r="G24" s="4"/>
      <c r="H24" s="4"/>
      <c r="I24" s="4"/>
      <c r="J24" s="4"/>
      <c r="K24" s="3"/>
      <c r="L24" s="4"/>
      <c r="M24" s="5"/>
      <c r="N24" s="4"/>
      <c r="O24" s="4"/>
      <c r="P24" s="4"/>
      <c r="Q24" s="4"/>
      <c r="R24" s="4"/>
      <c r="S24" s="4"/>
      <c r="T24" s="4"/>
      <c r="U24" s="4"/>
      <c r="V24" s="4"/>
      <c r="W24" s="4"/>
      <c r="X24" s="3"/>
      <c r="Y24" s="4"/>
      <c r="Z24" s="5"/>
      <c r="AA24" s="4"/>
      <c r="AB24" s="4"/>
      <c r="AC24" s="4"/>
      <c r="AD24" s="4"/>
      <c r="AE24" s="4"/>
      <c r="AK24" s="5"/>
      <c r="AQ24" s="4"/>
    </row>
    <row r="25" spans="2:43" x14ac:dyDescent="0.3">
      <c r="B25" s="3"/>
      <c r="G25" s="4"/>
      <c r="H25" s="4"/>
      <c r="I25" s="4"/>
      <c r="J25" s="4"/>
      <c r="K25" s="3"/>
      <c r="L25" s="4"/>
      <c r="M25" s="5"/>
      <c r="N25" s="4"/>
      <c r="O25" s="4" t="s">
        <v>6</v>
      </c>
      <c r="P25" s="4"/>
      <c r="Q25" s="4"/>
      <c r="R25" s="4"/>
      <c r="S25" s="4"/>
      <c r="T25" s="4"/>
      <c r="U25" s="4"/>
      <c r="V25" s="4"/>
      <c r="W25" s="4"/>
      <c r="X25" s="3"/>
      <c r="Y25" s="4"/>
      <c r="Z25" s="5"/>
      <c r="AA25" s="4"/>
      <c r="AB25" s="4"/>
      <c r="AC25" s="4"/>
      <c r="AD25" s="4"/>
      <c r="AE25" s="4"/>
      <c r="AK25" s="5"/>
      <c r="AQ25" s="4"/>
    </row>
    <row r="26" spans="2:43" x14ac:dyDescent="0.3">
      <c r="B26" s="3"/>
      <c r="G26" s="4"/>
      <c r="H26" s="4"/>
      <c r="I26" s="4"/>
      <c r="J26" s="4"/>
      <c r="K26" s="3"/>
      <c r="L26" s="4"/>
      <c r="M26" s="5"/>
      <c r="N26" s="4"/>
      <c r="O26" s="4"/>
      <c r="P26" s="4"/>
      <c r="Q26" s="4"/>
      <c r="R26" s="4"/>
      <c r="S26" s="4"/>
      <c r="T26" s="4"/>
      <c r="U26" s="4"/>
      <c r="V26" s="4"/>
      <c r="W26" s="4"/>
      <c r="X26" s="3"/>
      <c r="Y26" s="4"/>
      <c r="Z26" s="5"/>
      <c r="AA26" s="4"/>
      <c r="AB26" s="4"/>
      <c r="AC26" s="4"/>
      <c r="AD26" s="4"/>
      <c r="AE26" s="4"/>
      <c r="AK26" s="5"/>
      <c r="AQ26" s="4"/>
    </row>
    <row r="27" spans="2:43" ht="10.8" thickBot="1" x14ac:dyDescent="0.35">
      <c r="B27" s="3"/>
      <c r="G27" s="4"/>
      <c r="H27" s="7"/>
      <c r="I27" s="4"/>
      <c r="J27" s="4"/>
      <c r="K27" s="3"/>
      <c r="L27" s="4"/>
      <c r="M27" s="5"/>
      <c r="N27" s="8"/>
      <c r="O27" s="9"/>
      <c r="P27" s="9"/>
      <c r="Q27" s="9"/>
      <c r="R27" s="9"/>
      <c r="S27" s="9"/>
      <c r="T27" s="9"/>
      <c r="U27" s="9"/>
      <c r="V27" s="9"/>
      <c r="W27" s="9"/>
      <c r="X27" s="3"/>
      <c r="Y27" s="4"/>
      <c r="Z27" s="5"/>
      <c r="AA27" s="4"/>
      <c r="AB27" s="4"/>
      <c r="AC27" s="4"/>
      <c r="AD27" s="4"/>
      <c r="AE27" s="7"/>
      <c r="AK27" s="5"/>
      <c r="AQ27" s="4"/>
    </row>
    <row r="28" spans="2:43" x14ac:dyDescent="0.3">
      <c r="B28" s="3"/>
      <c r="G28" s="4"/>
      <c r="H28" s="10"/>
      <c r="I28" s="11"/>
      <c r="J28" s="11"/>
      <c r="K28" s="4"/>
      <c r="L28" s="4"/>
      <c r="M28" s="4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4"/>
      <c r="Y28" s="4"/>
      <c r="Z28" s="4"/>
      <c r="AA28" s="11"/>
      <c r="AB28" s="11"/>
      <c r="AC28" s="11"/>
      <c r="AD28" s="11"/>
      <c r="AE28" s="7"/>
      <c r="AK28" s="5"/>
      <c r="AQ28" s="4"/>
    </row>
    <row r="29" spans="2:43" x14ac:dyDescent="0.3">
      <c r="B29" s="3"/>
      <c r="G29" s="4"/>
      <c r="H29" s="7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7"/>
      <c r="AK29" s="5"/>
      <c r="AQ29" s="4"/>
    </row>
    <row r="30" spans="2:43" x14ac:dyDescent="0.3">
      <c r="B30" s="3"/>
      <c r="G30" s="4"/>
      <c r="H30" s="7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7"/>
      <c r="AK30" s="5"/>
      <c r="AQ30" s="4"/>
    </row>
    <row r="31" spans="2:43" ht="10.8" thickBot="1" x14ac:dyDescent="0.35">
      <c r="B31" s="3"/>
      <c r="G31" s="4"/>
      <c r="H31" s="12"/>
      <c r="I31" s="9"/>
      <c r="J31" s="9"/>
      <c r="K31" s="4"/>
      <c r="L31" s="4"/>
      <c r="M31" s="4"/>
      <c r="N31" s="9"/>
      <c r="O31" s="9"/>
      <c r="P31" s="9"/>
      <c r="Q31" s="9"/>
      <c r="R31" s="9"/>
      <c r="S31" s="9"/>
      <c r="T31" s="9"/>
      <c r="U31" s="9"/>
      <c r="V31" s="9"/>
      <c r="W31" s="9"/>
      <c r="X31" s="4"/>
      <c r="Y31" s="4"/>
      <c r="Z31" s="4"/>
      <c r="AA31" s="9"/>
      <c r="AB31" s="9"/>
      <c r="AC31" s="9"/>
      <c r="AD31" s="9"/>
      <c r="AE31" s="7"/>
      <c r="AK31" s="5"/>
      <c r="AQ31" s="4"/>
    </row>
    <row r="32" spans="2:43" x14ac:dyDescent="0.3">
      <c r="B32" s="3"/>
      <c r="G32" s="4"/>
      <c r="H32" s="7"/>
      <c r="I32" s="4"/>
      <c r="J32" s="4"/>
      <c r="K32" s="14" t="s">
        <v>4</v>
      </c>
      <c r="L32" s="4"/>
      <c r="M32" s="5"/>
      <c r="N32" s="4"/>
      <c r="O32" s="4"/>
      <c r="P32" s="4"/>
      <c r="Q32" s="4"/>
      <c r="R32" s="4"/>
      <c r="S32" s="4"/>
      <c r="T32" s="4"/>
      <c r="U32" s="4"/>
      <c r="V32" s="4"/>
      <c r="W32" s="4"/>
      <c r="X32" s="3"/>
      <c r="Y32" s="4"/>
      <c r="Z32" s="5" t="s">
        <v>5</v>
      </c>
      <c r="AA32" s="4"/>
      <c r="AB32" s="4"/>
      <c r="AC32" s="4"/>
      <c r="AD32" s="4"/>
      <c r="AE32" s="7"/>
      <c r="AK32" s="5"/>
      <c r="AQ32" s="4"/>
    </row>
    <row r="33" spans="2:43" x14ac:dyDescent="0.3">
      <c r="B33" s="3"/>
      <c r="G33" s="4"/>
      <c r="H33" s="4"/>
      <c r="I33" s="4"/>
      <c r="J33" s="4"/>
      <c r="K33" s="3"/>
      <c r="L33" s="4"/>
      <c r="M33" s="5"/>
      <c r="N33" s="4"/>
      <c r="O33" s="4"/>
      <c r="P33" s="4"/>
      <c r="Q33" s="4"/>
      <c r="R33" s="4"/>
      <c r="S33" s="4"/>
      <c r="T33" s="4"/>
      <c r="U33" s="4"/>
      <c r="V33" s="4"/>
      <c r="W33" s="4"/>
      <c r="X33" s="3"/>
      <c r="Y33" s="4"/>
      <c r="Z33" s="5"/>
      <c r="AA33" s="4"/>
      <c r="AB33" s="4"/>
      <c r="AC33" s="4"/>
      <c r="AD33" s="4"/>
      <c r="AE33" s="4"/>
      <c r="AK33" s="5"/>
      <c r="AQ33" s="4"/>
    </row>
    <row r="34" spans="2:43" x14ac:dyDescent="0.3">
      <c r="B34" s="3"/>
      <c r="G34" s="4"/>
      <c r="H34" s="4"/>
      <c r="I34" s="4"/>
      <c r="J34" s="4"/>
      <c r="K34" s="3"/>
      <c r="L34" s="4"/>
      <c r="M34" s="5"/>
      <c r="N34" s="4"/>
      <c r="O34" s="4"/>
      <c r="P34" s="4"/>
      <c r="Q34" s="4"/>
      <c r="R34" s="4"/>
      <c r="S34" s="4"/>
      <c r="T34" s="4"/>
      <c r="U34" s="4"/>
      <c r="V34" s="4"/>
      <c r="W34" s="4"/>
      <c r="X34" s="3"/>
      <c r="Y34" s="4"/>
      <c r="Z34" s="5"/>
      <c r="AA34" s="4"/>
      <c r="AB34" s="4"/>
      <c r="AC34" s="4"/>
      <c r="AD34" s="4"/>
      <c r="AE34" s="4"/>
      <c r="AK34" s="5"/>
      <c r="AQ34" s="4"/>
    </row>
    <row r="35" spans="2:43" x14ac:dyDescent="0.3">
      <c r="B35" s="3"/>
      <c r="G35" s="4"/>
      <c r="H35" s="4"/>
      <c r="I35" s="4"/>
      <c r="J35" s="4"/>
      <c r="K35" s="3"/>
      <c r="L35" s="4"/>
      <c r="M35" s="5"/>
      <c r="N35" s="4"/>
      <c r="O35" s="4"/>
      <c r="P35" s="4"/>
      <c r="Q35" s="4"/>
      <c r="R35" s="4"/>
      <c r="S35" s="4"/>
      <c r="T35" s="4"/>
      <c r="U35" s="4"/>
      <c r="V35" s="4"/>
      <c r="W35" s="4"/>
      <c r="X35" s="3"/>
      <c r="Y35" s="4"/>
      <c r="Z35" s="5"/>
      <c r="AA35" s="4"/>
      <c r="AB35" s="4"/>
      <c r="AC35" s="4"/>
      <c r="AD35" s="4"/>
      <c r="AE35" s="4"/>
      <c r="AK35" s="5"/>
      <c r="AQ35" s="4"/>
    </row>
    <row r="36" spans="2:43" ht="10.8" thickBot="1" x14ac:dyDescent="0.35">
      <c r="B36" s="3"/>
      <c r="G36" s="4"/>
      <c r="H36" s="4"/>
      <c r="I36" s="4"/>
      <c r="J36" s="4"/>
      <c r="K36" s="3"/>
      <c r="L36" s="4"/>
      <c r="M36" s="5"/>
      <c r="N36" s="4"/>
      <c r="O36" s="4"/>
      <c r="P36" s="4" t="s">
        <v>7</v>
      </c>
      <c r="Q36" s="4"/>
      <c r="R36" s="4"/>
      <c r="S36" s="4"/>
      <c r="T36" s="4"/>
      <c r="U36" s="4"/>
      <c r="V36" s="4"/>
      <c r="W36" s="4"/>
      <c r="X36" s="3"/>
      <c r="Y36" s="4"/>
      <c r="Z36" s="5"/>
      <c r="AA36" s="4"/>
      <c r="AB36" s="4"/>
      <c r="AC36" s="4"/>
      <c r="AD36" s="4"/>
      <c r="AE36" s="4"/>
      <c r="AK36" s="5"/>
      <c r="AQ36" s="4"/>
    </row>
    <row r="37" spans="2:43" x14ac:dyDescent="0.3">
      <c r="B37" s="3"/>
      <c r="G37" s="4"/>
      <c r="H37" s="4"/>
      <c r="I37" s="4"/>
      <c r="J37" s="13"/>
      <c r="K37" s="13"/>
      <c r="L37" s="13"/>
      <c r="M37" s="13"/>
      <c r="N37" s="13"/>
      <c r="O37" s="4"/>
      <c r="P37" s="4"/>
      <c r="Q37" s="4"/>
      <c r="R37" s="4"/>
      <c r="S37" s="4"/>
      <c r="T37" s="4"/>
      <c r="U37" s="4"/>
      <c r="V37" s="4"/>
      <c r="W37" s="13"/>
      <c r="X37" s="13"/>
      <c r="Y37" s="13"/>
      <c r="Z37" s="13"/>
      <c r="AA37" s="13"/>
      <c r="AB37" s="4"/>
      <c r="AC37" s="4"/>
      <c r="AD37" s="4"/>
      <c r="AE37" s="4"/>
      <c r="AK37" s="5"/>
      <c r="AQ37" s="4"/>
    </row>
    <row r="38" spans="2:43" x14ac:dyDescent="0.3">
      <c r="B38" s="3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 t="s">
        <v>2</v>
      </c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K38" s="5"/>
      <c r="AQ38" s="4"/>
    </row>
    <row r="39" spans="2:43" x14ac:dyDescent="0.3">
      <c r="B39" s="3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K39" s="5"/>
      <c r="AQ39" s="4"/>
    </row>
    <row r="40" spans="2:43" x14ac:dyDescent="0.3">
      <c r="B40" s="3"/>
      <c r="C40" s="23" t="s">
        <v>8</v>
      </c>
      <c r="D40" s="23"/>
      <c r="E40" s="23" t="s">
        <v>2</v>
      </c>
      <c r="F40" s="23"/>
      <c r="G40" s="23" t="s">
        <v>0</v>
      </c>
      <c r="H40" s="23"/>
      <c r="I40" s="23"/>
      <c r="J40" s="23" t="s">
        <v>1</v>
      </c>
      <c r="K40" s="23"/>
      <c r="L40" s="23"/>
      <c r="M40" s="23" t="s">
        <v>4</v>
      </c>
      <c r="N40" s="23"/>
      <c r="O40" s="23"/>
      <c r="P40" s="23" t="s">
        <v>5</v>
      </c>
      <c r="Q40" s="23"/>
      <c r="R40" s="23"/>
      <c r="S40" s="4"/>
      <c r="T40" s="4"/>
      <c r="U40" s="23" t="s">
        <v>8</v>
      </c>
      <c r="V40" s="23"/>
      <c r="W40" s="23" t="s">
        <v>2</v>
      </c>
      <c r="X40" s="23"/>
      <c r="Y40" s="23" t="s">
        <v>0</v>
      </c>
      <c r="Z40" s="23"/>
      <c r="AA40" s="23"/>
      <c r="AB40" s="23" t="s">
        <v>9</v>
      </c>
      <c r="AC40" s="23"/>
      <c r="AD40" s="23"/>
      <c r="AE40" s="23" t="s">
        <v>4</v>
      </c>
      <c r="AF40" s="23"/>
      <c r="AG40" s="23"/>
      <c r="AH40" s="23" t="s">
        <v>5</v>
      </c>
      <c r="AI40" s="23"/>
      <c r="AJ40" s="23"/>
      <c r="AK40" s="5"/>
    </row>
    <row r="41" spans="2:43" x14ac:dyDescent="0.3">
      <c r="B41" s="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4"/>
      <c r="T41" s="4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G41" s="23"/>
      <c r="AH41" s="23"/>
      <c r="AI41" s="23"/>
      <c r="AJ41" s="23"/>
      <c r="AK41" s="5"/>
    </row>
    <row r="42" spans="2:43" ht="10.8" customHeight="1" thickBot="1" x14ac:dyDescent="0.35">
      <c r="B42" s="3"/>
      <c r="C42" s="27"/>
      <c r="D42" s="27"/>
      <c r="E42" s="24" t="s">
        <v>10</v>
      </c>
      <c r="F42" s="24"/>
      <c r="G42" s="24" t="s">
        <v>11</v>
      </c>
      <c r="H42" s="24"/>
      <c r="I42" s="24"/>
      <c r="J42" s="24" t="s">
        <v>11</v>
      </c>
      <c r="K42" s="24"/>
      <c r="L42" s="24"/>
      <c r="M42" s="24" t="s">
        <v>420</v>
      </c>
      <c r="N42" s="24"/>
      <c r="O42" s="24"/>
      <c r="P42" s="24" t="s">
        <v>420</v>
      </c>
      <c r="Q42" s="24"/>
      <c r="R42" s="24"/>
      <c r="S42" s="4"/>
      <c r="T42" s="4"/>
      <c r="U42" s="27"/>
      <c r="V42" s="27"/>
      <c r="W42" s="24" t="s">
        <v>10</v>
      </c>
      <c r="X42" s="24"/>
      <c r="Y42" s="24" t="s">
        <v>11</v>
      </c>
      <c r="Z42" s="24"/>
      <c r="AA42" s="24"/>
      <c r="AB42" s="24" t="s">
        <v>11</v>
      </c>
      <c r="AC42" s="24"/>
      <c r="AD42" s="24"/>
      <c r="AE42" s="24" t="s">
        <v>420</v>
      </c>
      <c r="AF42" s="24"/>
      <c r="AG42" s="24"/>
      <c r="AH42" s="24" t="s">
        <v>420</v>
      </c>
      <c r="AI42" s="24"/>
      <c r="AJ42" s="24"/>
      <c r="AK42" s="5"/>
    </row>
    <row r="43" spans="2:43" ht="10.8" thickTop="1" x14ac:dyDescent="0.3">
      <c r="B43" s="3"/>
      <c r="C43" s="20" t="s">
        <v>12</v>
      </c>
      <c r="D43" s="20"/>
      <c r="E43" s="25">
        <v>3.45</v>
      </c>
      <c r="F43" s="25"/>
      <c r="G43" s="26">
        <v>125.65</v>
      </c>
      <c r="H43" s="26"/>
      <c r="I43" s="26"/>
      <c r="J43" s="26">
        <v>78.588999999999999</v>
      </c>
      <c r="K43" s="26"/>
      <c r="L43" s="26"/>
      <c r="M43" s="16">
        <f>(G43+J43)/E43</f>
        <v>59.199710144927536</v>
      </c>
      <c r="N43" s="16"/>
      <c r="O43" s="16"/>
      <c r="P43" s="16">
        <f>+M43</f>
        <v>59.199710144927536</v>
      </c>
      <c r="Q43" s="16"/>
      <c r="R43" s="16"/>
      <c r="S43" s="4"/>
      <c r="T43" s="4"/>
      <c r="U43" s="20" t="s">
        <v>215</v>
      </c>
      <c r="V43" s="20"/>
      <c r="W43" s="25">
        <v>3.45</v>
      </c>
      <c r="X43" s="25"/>
      <c r="Y43" s="26">
        <v>125.65</v>
      </c>
      <c r="Z43" s="26"/>
      <c r="AA43" s="26"/>
      <c r="AB43" s="26">
        <v>78.588999999999999</v>
      </c>
      <c r="AC43" s="26"/>
      <c r="AD43" s="26"/>
      <c r="AE43" s="16">
        <f>(Y43+AB43)/W43</f>
        <v>59.199710144927536</v>
      </c>
      <c r="AF43" s="16"/>
      <c r="AG43" s="16"/>
      <c r="AH43" s="16">
        <f>+AE43</f>
        <v>59.199710144927536</v>
      </c>
      <c r="AI43" s="16"/>
      <c r="AJ43" s="16"/>
      <c r="AK43" s="5"/>
    </row>
    <row r="44" spans="2:43" x14ac:dyDescent="0.3">
      <c r="B44" s="3"/>
      <c r="C44" s="20" t="s">
        <v>13</v>
      </c>
      <c r="D44" s="20"/>
      <c r="E44" s="21">
        <v>3.45</v>
      </c>
      <c r="F44" s="21"/>
      <c r="G44" s="22">
        <v>125.65</v>
      </c>
      <c r="H44" s="22"/>
      <c r="I44" s="22"/>
      <c r="J44" s="22">
        <v>78.588999999999999</v>
      </c>
      <c r="K44" s="22"/>
      <c r="L44" s="22"/>
      <c r="M44" s="16">
        <f>(G44+J44)/E44</f>
        <v>59.199710144927536</v>
      </c>
      <c r="N44" s="16"/>
      <c r="O44" s="16"/>
      <c r="P44" s="16">
        <f>+M44</f>
        <v>59.199710144927536</v>
      </c>
      <c r="Q44" s="16"/>
      <c r="R44" s="16"/>
      <c r="S44" s="4"/>
      <c r="T44" s="4"/>
      <c r="U44" s="20" t="s">
        <v>216</v>
      </c>
      <c r="V44" s="20"/>
      <c r="W44" s="21">
        <v>3.45</v>
      </c>
      <c r="X44" s="21"/>
      <c r="Y44" s="22">
        <v>125.65</v>
      </c>
      <c r="Z44" s="22"/>
      <c r="AA44" s="22"/>
      <c r="AB44" s="22">
        <v>78.588999999999999</v>
      </c>
      <c r="AC44" s="22"/>
      <c r="AD44" s="22"/>
      <c r="AE44" s="16">
        <f>(Y44+AB44)/W44</f>
        <v>59.199710144927536</v>
      </c>
      <c r="AF44" s="16"/>
      <c r="AG44" s="16"/>
      <c r="AH44" s="16">
        <f>+AE44</f>
        <v>59.199710144927536</v>
      </c>
      <c r="AI44" s="16"/>
      <c r="AJ44" s="16"/>
      <c r="AK44" s="5"/>
    </row>
    <row r="45" spans="2:43" x14ac:dyDescent="0.3">
      <c r="B45" s="3"/>
      <c r="C45" s="20" t="s">
        <v>14</v>
      </c>
      <c r="D45" s="20"/>
      <c r="E45" s="21">
        <v>3.45</v>
      </c>
      <c r="F45" s="21"/>
      <c r="G45" s="22">
        <v>125.65</v>
      </c>
      <c r="H45" s="22"/>
      <c r="I45" s="22"/>
      <c r="J45" s="22">
        <v>78.588999999999999</v>
      </c>
      <c r="K45" s="22"/>
      <c r="L45" s="22"/>
      <c r="M45" s="16">
        <f t="shared" ref="M45:M108" si="0">(G45+J45)/E45</f>
        <v>59.199710144927536</v>
      </c>
      <c r="N45" s="16"/>
      <c r="O45" s="16"/>
      <c r="P45" s="16">
        <f t="shared" ref="P45:P108" si="1">+M45</f>
        <v>59.199710144927536</v>
      </c>
      <c r="Q45" s="16"/>
      <c r="R45" s="16"/>
      <c r="S45" s="4"/>
      <c r="T45" s="4"/>
      <c r="U45" s="20" t="s">
        <v>217</v>
      </c>
      <c r="V45" s="20"/>
      <c r="W45" s="21">
        <v>3.45</v>
      </c>
      <c r="X45" s="21"/>
      <c r="Y45" s="22">
        <v>125.65</v>
      </c>
      <c r="Z45" s="22"/>
      <c r="AA45" s="22"/>
      <c r="AB45" s="22">
        <v>78.588999999999999</v>
      </c>
      <c r="AC45" s="22"/>
      <c r="AD45" s="22"/>
      <c r="AE45" s="16">
        <f t="shared" ref="AE45:AE108" si="2">(Y45+AB45)/W45</f>
        <v>59.199710144927536</v>
      </c>
      <c r="AF45" s="16"/>
      <c r="AG45" s="16"/>
      <c r="AH45" s="16">
        <f t="shared" ref="AH45:AH108" si="3">+AE45</f>
        <v>59.199710144927536</v>
      </c>
      <c r="AI45" s="16"/>
      <c r="AJ45" s="16"/>
      <c r="AK45" s="5"/>
    </row>
    <row r="46" spans="2:43" x14ac:dyDescent="0.3">
      <c r="B46" s="3"/>
      <c r="C46" s="20" t="s">
        <v>15</v>
      </c>
      <c r="D46" s="20"/>
      <c r="E46" s="21">
        <v>3.45</v>
      </c>
      <c r="F46" s="21"/>
      <c r="G46" s="22">
        <v>125.65</v>
      </c>
      <c r="H46" s="22"/>
      <c r="I46" s="22"/>
      <c r="J46" s="22">
        <v>78.588999999999999</v>
      </c>
      <c r="K46" s="22"/>
      <c r="L46" s="22"/>
      <c r="M46" s="16">
        <f t="shared" si="0"/>
        <v>59.199710144927536</v>
      </c>
      <c r="N46" s="16"/>
      <c r="O46" s="16"/>
      <c r="P46" s="16">
        <f t="shared" si="1"/>
        <v>59.199710144927536</v>
      </c>
      <c r="Q46" s="16"/>
      <c r="R46" s="16"/>
      <c r="S46" s="4"/>
      <c r="T46" s="4"/>
      <c r="U46" s="20" t="s">
        <v>218</v>
      </c>
      <c r="V46" s="20"/>
      <c r="W46" s="21">
        <v>3.45</v>
      </c>
      <c r="X46" s="21"/>
      <c r="Y46" s="22">
        <v>125.65</v>
      </c>
      <c r="Z46" s="22"/>
      <c r="AA46" s="22"/>
      <c r="AB46" s="22">
        <v>78.588999999999999</v>
      </c>
      <c r="AC46" s="22"/>
      <c r="AD46" s="22"/>
      <c r="AE46" s="16">
        <f t="shared" si="2"/>
        <v>59.199710144927536</v>
      </c>
      <c r="AF46" s="16"/>
      <c r="AG46" s="16"/>
      <c r="AH46" s="16">
        <f t="shared" si="3"/>
        <v>59.199710144927536</v>
      </c>
      <c r="AI46" s="16"/>
      <c r="AJ46" s="16"/>
      <c r="AK46" s="5"/>
    </row>
    <row r="47" spans="2:43" x14ac:dyDescent="0.3">
      <c r="B47" s="3"/>
      <c r="C47" s="20" t="s">
        <v>16</v>
      </c>
      <c r="D47" s="20"/>
      <c r="E47" s="21">
        <v>3.45</v>
      </c>
      <c r="F47" s="21"/>
      <c r="G47" s="22">
        <v>125.65</v>
      </c>
      <c r="H47" s="22"/>
      <c r="I47" s="22"/>
      <c r="J47" s="22">
        <v>78.588999999999999</v>
      </c>
      <c r="K47" s="22"/>
      <c r="L47" s="22"/>
      <c r="M47" s="16">
        <f t="shared" si="0"/>
        <v>59.199710144927536</v>
      </c>
      <c r="N47" s="16"/>
      <c r="O47" s="16"/>
      <c r="P47" s="16">
        <f t="shared" si="1"/>
        <v>59.199710144927536</v>
      </c>
      <c r="Q47" s="16"/>
      <c r="R47" s="16"/>
      <c r="S47" s="4"/>
      <c r="T47" s="4"/>
      <c r="U47" s="20" t="s">
        <v>219</v>
      </c>
      <c r="V47" s="20"/>
      <c r="W47" s="21">
        <v>3.45</v>
      </c>
      <c r="X47" s="21"/>
      <c r="Y47" s="22">
        <v>125.65</v>
      </c>
      <c r="Z47" s="22"/>
      <c r="AA47" s="22"/>
      <c r="AB47" s="22">
        <v>78.588999999999999</v>
      </c>
      <c r="AC47" s="22"/>
      <c r="AD47" s="22"/>
      <c r="AE47" s="16">
        <f t="shared" si="2"/>
        <v>59.199710144927536</v>
      </c>
      <c r="AF47" s="16"/>
      <c r="AG47" s="16"/>
      <c r="AH47" s="16">
        <f t="shared" si="3"/>
        <v>59.199710144927536</v>
      </c>
      <c r="AI47" s="16"/>
      <c r="AJ47" s="16"/>
      <c r="AK47" s="5"/>
    </row>
    <row r="48" spans="2:43" x14ac:dyDescent="0.3">
      <c r="B48" s="3"/>
      <c r="C48" s="20" t="s">
        <v>17</v>
      </c>
      <c r="D48" s="20"/>
      <c r="E48" s="21">
        <v>3.45</v>
      </c>
      <c r="F48" s="21"/>
      <c r="G48" s="22">
        <v>125.65</v>
      </c>
      <c r="H48" s="22"/>
      <c r="I48" s="22"/>
      <c r="J48" s="22">
        <v>78.588999999999999</v>
      </c>
      <c r="K48" s="22"/>
      <c r="L48" s="22"/>
      <c r="M48" s="16">
        <f t="shared" si="0"/>
        <v>59.199710144927536</v>
      </c>
      <c r="N48" s="16"/>
      <c r="O48" s="16"/>
      <c r="P48" s="16">
        <f t="shared" si="1"/>
        <v>59.199710144927536</v>
      </c>
      <c r="Q48" s="16"/>
      <c r="R48" s="16"/>
      <c r="S48" s="4"/>
      <c r="T48" s="4"/>
      <c r="U48" s="20" t="s">
        <v>220</v>
      </c>
      <c r="V48" s="20"/>
      <c r="W48" s="21">
        <v>3.45</v>
      </c>
      <c r="X48" s="21"/>
      <c r="Y48" s="22">
        <v>125.65</v>
      </c>
      <c r="Z48" s="22"/>
      <c r="AA48" s="22"/>
      <c r="AB48" s="22">
        <v>78.588999999999999</v>
      </c>
      <c r="AC48" s="22"/>
      <c r="AD48" s="22"/>
      <c r="AE48" s="16">
        <f t="shared" si="2"/>
        <v>59.199710144927536</v>
      </c>
      <c r="AF48" s="16"/>
      <c r="AG48" s="16"/>
      <c r="AH48" s="16">
        <f t="shared" si="3"/>
        <v>59.199710144927536</v>
      </c>
      <c r="AI48" s="16"/>
      <c r="AJ48" s="16"/>
      <c r="AK48" s="5"/>
    </row>
    <row r="49" spans="2:37" x14ac:dyDescent="0.3">
      <c r="B49" s="3"/>
      <c r="C49" s="20" t="s">
        <v>18</v>
      </c>
      <c r="D49" s="20"/>
      <c r="E49" s="21">
        <v>3.45</v>
      </c>
      <c r="F49" s="21"/>
      <c r="G49" s="22">
        <v>125.65</v>
      </c>
      <c r="H49" s="22"/>
      <c r="I49" s="22"/>
      <c r="J49" s="22">
        <v>78.588999999999999</v>
      </c>
      <c r="K49" s="22"/>
      <c r="L49" s="22"/>
      <c r="M49" s="16">
        <f t="shared" si="0"/>
        <v>59.199710144927536</v>
      </c>
      <c r="N49" s="16"/>
      <c r="O49" s="16"/>
      <c r="P49" s="16">
        <f t="shared" si="1"/>
        <v>59.199710144927536</v>
      </c>
      <c r="Q49" s="16"/>
      <c r="R49" s="16"/>
      <c r="S49" s="4"/>
      <c r="T49" s="4"/>
      <c r="U49" s="20" t="s">
        <v>221</v>
      </c>
      <c r="V49" s="20"/>
      <c r="W49" s="21">
        <v>3.45</v>
      </c>
      <c r="X49" s="21"/>
      <c r="Y49" s="22">
        <v>125.65</v>
      </c>
      <c r="Z49" s="22"/>
      <c r="AA49" s="22"/>
      <c r="AB49" s="22">
        <v>78.588999999999999</v>
      </c>
      <c r="AC49" s="22"/>
      <c r="AD49" s="22"/>
      <c r="AE49" s="16">
        <f t="shared" si="2"/>
        <v>59.199710144927536</v>
      </c>
      <c r="AF49" s="16"/>
      <c r="AG49" s="16"/>
      <c r="AH49" s="16">
        <f t="shared" si="3"/>
        <v>59.199710144927536</v>
      </c>
      <c r="AI49" s="16"/>
      <c r="AJ49" s="16"/>
      <c r="AK49" s="5"/>
    </row>
    <row r="50" spans="2:37" x14ac:dyDescent="0.3">
      <c r="B50" s="3"/>
      <c r="C50" s="20" t="s">
        <v>19</v>
      </c>
      <c r="D50" s="20"/>
      <c r="E50" s="21">
        <v>3.45</v>
      </c>
      <c r="F50" s="21"/>
      <c r="G50" s="22">
        <v>125.65</v>
      </c>
      <c r="H50" s="22"/>
      <c r="I50" s="22"/>
      <c r="J50" s="22">
        <v>78.588999999999999</v>
      </c>
      <c r="K50" s="22"/>
      <c r="L50" s="22"/>
      <c r="M50" s="16">
        <f t="shared" si="0"/>
        <v>59.199710144927536</v>
      </c>
      <c r="N50" s="16"/>
      <c r="O50" s="16"/>
      <c r="P50" s="16">
        <f t="shared" si="1"/>
        <v>59.199710144927536</v>
      </c>
      <c r="Q50" s="16"/>
      <c r="R50" s="16"/>
      <c r="S50" s="4"/>
      <c r="T50" s="4"/>
      <c r="U50" s="20" t="s">
        <v>222</v>
      </c>
      <c r="V50" s="20"/>
      <c r="W50" s="21">
        <v>3.45</v>
      </c>
      <c r="X50" s="21"/>
      <c r="Y50" s="22">
        <v>125.65</v>
      </c>
      <c r="Z50" s="22"/>
      <c r="AA50" s="22"/>
      <c r="AB50" s="22">
        <v>78.588999999999999</v>
      </c>
      <c r="AC50" s="22"/>
      <c r="AD50" s="22"/>
      <c r="AE50" s="16">
        <f t="shared" si="2"/>
        <v>59.199710144927536</v>
      </c>
      <c r="AF50" s="16"/>
      <c r="AG50" s="16"/>
      <c r="AH50" s="16">
        <f t="shared" si="3"/>
        <v>59.199710144927536</v>
      </c>
      <c r="AI50" s="16"/>
      <c r="AJ50" s="16"/>
      <c r="AK50" s="5"/>
    </row>
    <row r="51" spans="2:37" x14ac:dyDescent="0.3">
      <c r="B51" s="3"/>
      <c r="C51" s="20" t="s">
        <v>20</v>
      </c>
      <c r="D51" s="20"/>
      <c r="E51" s="21">
        <v>3.45</v>
      </c>
      <c r="F51" s="21"/>
      <c r="G51" s="22">
        <v>125.65</v>
      </c>
      <c r="H51" s="22"/>
      <c r="I51" s="22"/>
      <c r="J51" s="22">
        <v>78.588999999999999</v>
      </c>
      <c r="K51" s="22"/>
      <c r="L51" s="22"/>
      <c r="M51" s="16">
        <f t="shared" si="0"/>
        <v>59.199710144927536</v>
      </c>
      <c r="N51" s="16"/>
      <c r="O51" s="16"/>
      <c r="P51" s="16">
        <f t="shared" si="1"/>
        <v>59.199710144927536</v>
      </c>
      <c r="Q51" s="16"/>
      <c r="R51" s="16"/>
      <c r="S51" s="4"/>
      <c r="T51" s="4"/>
      <c r="U51" s="20" t="s">
        <v>223</v>
      </c>
      <c r="V51" s="20"/>
      <c r="W51" s="21">
        <v>3.45</v>
      </c>
      <c r="X51" s="21"/>
      <c r="Y51" s="22">
        <v>125.65</v>
      </c>
      <c r="Z51" s="22"/>
      <c r="AA51" s="22"/>
      <c r="AB51" s="22">
        <v>78.588999999999999</v>
      </c>
      <c r="AC51" s="22"/>
      <c r="AD51" s="22"/>
      <c r="AE51" s="16">
        <f t="shared" si="2"/>
        <v>59.199710144927536</v>
      </c>
      <c r="AF51" s="16"/>
      <c r="AG51" s="16"/>
      <c r="AH51" s="16">
        <f t="shared" si="3"/>
        <v>59.199710144927536</v>
      </c>
      <c r="AI51" s="16"/>
      <c r="AJ51" s="16"/>
      <c r="AK51" s="5"/>
    </row>
    <row r="52" spans="2:37" x14ac:dyDescent="0.3">
      <c r="B52" s="3"/>
      <c r="C52" s="20" t="s">
        <v>21</v>
      </c>
      <c r="D52" s="20"/>
      <c r="E52" s="21">
        <v>3.45</v>
      </c>
      <c r="F52" s="21"/>
      <c r="G52" s="22">
        <v>125.65</v>
      </c>
      <c r="H52" s="22"/>
      <c r="I52" s="22"/>
      <c r="J52" s="22">
        <v>78.588999999999999</v>
      </c>
      <c r="K52" s="22"/>
      <c r="L52" s="22"/>
      <c r="M52" s="16">
        <f t="shared" si="0"/>
        <v>59.199710144927536</v>
      </c>
      <c r="N52" s="16"/>
      <c r="O52" s="16"/>
      <c r="P52" s="16">
        <f t="shared" si="1"/>
        <v>59.199710144927536</v>
      </c>
      <c r="Q52" s="16"/>
      <c r="R52" s="16"/>
      <c r="S52" s="4"/>
      <c r="T52" s="4"/>
      <c r="U52" s="20" t="s">
        <v>224</v>
      </c>
      <c r="V52" s="20"/>
      <c r="W52" s="21">
        <v>3.45</v>
      </c>
      <c r="X52" s="21"/>
      <c r="Y52" s="22">
        <v>125.65</v>
      </c>
      <c r="Z52" s="22"/>
      <c r="AA52" s="22"/>
      <c r="AB52" s="22">
        <v>78.588999999999999</v>
      </c>
      <c r="AC52" s="22"/>
      <c r="AD52" s="22"/>
      <c r="AE52" s="16">
        <f t="shared" si="2"/>
        <v>59.199710144927536</v>
      </c>
      <c r="AF52" s="16"/>
      <c r="AG52" s="16"/>
      <c r="AH52" s="16">
        <f t="shared" si="3"/>
        <v>59.199710144927536</v>
      </c>
      <c r="AI52" s="16"/>
      <c r="AJ52" s="16"/>
      <c r="AK52" s="5"/>
    </row>
    <row r="53" spans="2:37" x14ac:dyDescent="0.3">
      <c r="B53" s="3"/>
      <c r="C53" s="20" t="s">
        <v>22</v>
      </c>
      <c r="D53" s="20"/>
      <c r="E53" s="21">
        <v>3.45</v>
      </c>
      <c r="F53" s="21"/>
      <c r="G53" s="22">
        <v>125.65</v>
      </c>
      <c r="H53" s="22"/>
      <c r="I53" s="22"/>
      <c r="J53" s="22">
        <v>78.588999999999999</v>
      </c>
      <c r="K53" s="22"/>
      <c r="L53" s="22"/>
      <c r="M53" s="16">
        <f t="shared" si="0"/>
        <v>59.199710144927536</v>
      </c>
      <c r="N53" s="16"/>
      <c r="O53" s="16"/>
      <c r="P53" s="16">
        <f t="shared" si="1"/>
        <v>59.199710144927536</v>
      </c>
      <c r="Q53" s="16"/>
      <c r="R53" s="16"/>
      <c r="S53" s="4"/>
      <c r="T53" s="4"/>
      <c r="U53" s="20" t="s">
        <v>225</v>
      </c>
      <c r="V53" s="20"/>
      <c r="W53" s="21">
        <v>3.45</v>
      </c>
      <c r="X53" s="21"/>
      <c r="Y53" s="22">
        <v>125.65</v>
      </c>
      <c r="Z53" s="22"/>
      <c r="AA53" s="22"/>
      <c r="AB53" s="22">
        <v>78.588999999999999</v>
      </c>
      <c r="AC53" s="22"/>
      <c r="AD53" s="22"/>
      <c r="AE53" s="16">
        <f t="shared" si="2"/>
        <v>59.199710144927536</v>
      </c>
      <c r="AF53" s="16"/>
      <c r="AG53" s="16"/>
      <c r="AH53" s="16">
        <f t="shared" si="3"/>
        <v>59.199710144927536</v>
      </c>
      <c r="AI53" s="16"/>
      <c r="AJ53" s="16"/>
      <c r="AK53" s="5"/>
    </row>
    <row r="54" spans="2:37" x14ac:dyDescent="0.3">
      <c r="B54" s="3"/>
      <c r="C54" s="20" t="s">
        <v>23</v>
      </c>
      <c r="D54" s="20"/>
      <c r="E54" s="21">
        <v>3.45</v>
      </c>
      <c r="F54" s="21"/>
      <c r="G54" s="22">
        <v>125.65</v>
      </c>
      <c r="H54" s="22"/>
      <c r="I54" s="22"/>
      <c r="J54" s="22">
        <v>78.588999999999999</v>
      </c>
      <c r="K54" s="22"/>
      <c r="L54" s="22"/>
      <c r="M54" s="16">
        <f t="shared" si="0"/>
        <v>59.199710144927536</v>
      </c>
      <c r="N54" s="16"/>
      <c r="O54" s="16"/>
      <c r="P54" s="16">
        <f t="shared" si="1"/>
        <v>59.199710144927536</v>
      </c>
      <c r="Q54" s="16"/>
      <c r="R54" s="16"/>
      <c r="S54" s="4"/>
      <c r="T54" s="4"/>
      <c r="U54" s="20" t="s">
        <v>226</v>
      </c>
      <c r="V54" s="20"/>
      <c r="W54" s="21">
        <v>3.45</v>
      </c>
      <c r="X54" s="21"/>
      <c r="Y54" s="22">
        <v>125.65</v>
      </c>
      <c r="Z54" s="22"/>
      <c r="AA54" s="22"/>
      <c r="AB54" s="22">
        <v>78.588999999999999</v>
      </c>
      <c r="AC54" s="22"/>
      <c r="AD54" s="22"/>
      <c r="AE54" s="16">
        <f t="shared" si="2"/>
        <v>59.199710144927536</v>
      </c>
      <c r="AF54" s="16"/>
      <c r="AG54" s="16"/>
      <c r="AH54" s="16">
        <f t="shared" si="3"/>
        <v>59.199710144927536</v>
      </c>
      <c r="AI54" s="16"/>
      <c r="AJ54" s="16"/>
      <c r="AK54" s="5"/>
    </row>
    <row r="55" spans="2:37" x14ac:dyDescent="0.3">
      <c r="B55" s="3"/>
      <c r="C55" s="20" t="s">
        <v>24</v>
      </c>
      <c r="D55" s="20"/>
      <c r="E55" s="21">
        <v>3.45</v>
      </c>
      <c r="F55" s="21"/>
      <c r="G55" s="22">
        <v>125.65</v>
      </c>
      <c r="H55" s="22"/>
      <c r="I55" s="22"/>
      <c r="J55" s="22">
        <v>78.588999999999999</v>
      </c>
      <c r="K55" s="22"/>
      <c r="L55" s="22"/>
      <c r="M55" s="16">
        <f t="shared" si="0"/>
        <v>59.199710144927536</v>
      </c>
      <c r="N55" s="16"/>
      <c r="O55" s="16"/>
      <c r="P55" s="16">
        <f t="shared" si="1"/>
        <v>59.199710144927536</v>
      </c>
      <c r="Q55" s="16"/>
      <c r="R55" s="16"/>
      <c r="S55" s="4"/>
      <c r="T55" s="4"/>
      <c r="U55" s="20" t="s">
        <v>227</v>
      </c>
      <c r="V55" s="20"/>
      <c r="W55" s="21">
        <v>3.45</v>
      </c>
      <c r="X55" s="21"/>
      <c r="Y55" s="22">
        <v>125.65</v>
      </c>
      <c r="Z55" s="22"/>
      <c r="AA55" s="22"/>
      <c r="AB55" s="22">
        <v>78.588999999999999</v>
      </c>
      <c r="AC55" s="22"/>
      <c r="AD55" s="22"/>
      <c r="AE55" s="16">
        <f t="shared" si="2"/>
        <v>59.199710144927536</v>
      </c>
      <c r="AF55" s="16"/>
      <c r="AG55" s="16"/>
      <c r="AH55" s="16">
        <f t="shared" si="3"/>
        <v>59.199710144927536</v>
      </c>
      <c r="AI55" s="16"/>
      <c r="AJ55" s="16"/>
      <c r="AK55" s="5"/>
    </row>
    <row r="56" spans="2:37" x14ac:dyDescent="0.3">
      <c r="B56" s="3"/>
      <c r="C56" s="20" t="s">
        <v>25</v>
      </c>
      <c r="D56" s="20"/>
      <c r="E56" s="21">
        <v>3.45</v>
      </c>
      <c r="F56" s="21"/>
      <c r="G56" s="22">
        <v>125.65</v>
      </c>
      <c r="H56" s="22"/>
      <c r="I56" s="22"/>
      <c r="J56" s="22">
        <v>78.588999999999999</v>
      </c>
      <c r="K56" s="22"/>
      <c r="L56" s="22"/>
      <c r="M56" s="16">
        <f t="shared" si="0"/>
        <v>59.199710144927536</v>
      </c>
      <c r="N56" s="16"/>
      <c r="O56" s="16"/>
      <c r="P56" s="16">
        <f t="shared" si="1"/>
        <v>59.199710144927536</v>
      </c>
      <c r="Q56" s="16"/>
      <c r="R56" s="16"/>
      <c r="S56" s="4"/>
      <c r="T56" s="4"/>
      <c r="U56" s="20" t="s">
        <v>228</v>
      </c>
      <c r="V56" s="20"/>
      <c r="W56" s="21">
        <v>3.45</v>
      </c>
      <c r="X56" s="21"/>
      <c r="Y56" s="22">
        <v>125.65</v>
      </c>
      <c r="Z56" s="22"/>
      <c r="AA56" s="22"/>
      <c r="AB56" s="22">
        <v>78.588999999999999</v>
      </c>
      <c r="AC56" s="22"/>
      <c r="AD56" s="22"/>
      <c r="AE56" s="16">
        <f t="shared" si="2"/>
        <v>59.199710144927536</v>
      </c>
      <c r="AF56" s="16"/>
      <c r="AG56" s="16"/>
      <c r="AH56" s="16">
        <f t="shared" si="3"/>
        <v>59.199710144927536</v>
      </c>
      <c r="AI56" s="16"/>
      <c r="AJ56" s="16"/>
      <c r="AK56" s="5"/>
    </row>
    <row r="57" spans="2:37" x14ac:dyDescent="0.3">
      <c r="B57" s="3"/>
      <c r="C57" s="20" t="s">
        <v>26</v>
      </c>
      <c r="D57" s="20"/>
      <c r="E57" s="21">
        <v>3.45</v>
      </c>
      <c r="F57" s="21"/>
      <c r="G57" s="22">
        <v>125.65</v>
      </c>
      <c r="H57" s="22"/>
      <c r="I57" s="22"/>
      <c r="J57" s="22">
        <v>78.588999999999999</v>
      </c>
      <c r="K57" s="22"/>
      <c r="L57" s="22"/>
      <c r="M57" s="16">
        <f t="shared" si="0"/>
        <v>59.199710144927536</v>
      </c>
      <c r="N57" s="16"/>
      <c r="O57" s="16"/>
      <c r="P57" s="16">
        <f t="shared" si="1"/>
        <v>59.199710144927536</v>
      </c>
      <c r="Q57" s="16"/>
      <c r="R57" s="16"/>
      <c r="S57" s="4"/>
      <c r="T57" s="4"/>
      <c r="U57" s="20" t="s">
        <v>229</v>
      </c>
      <c r="V57" s="20"/>
      <c r="W57" s="21">
        <v>3.45</v>
      </c>
      <c r="X57" s="21"/>
      <c r="Y57" s="22">
        <v>125.65</v>
      </c>
      <c r="Z57" s="22"/>
      <c r="AA57" s="22"/>
      <c r="AB57" s="22">
        <v>78.588999999999999</v>
      </c>
      <c r="AC57" s="22"/>
      <c r="AD57" s="22"/>
      <c r="AE57" s="16">
        <f t="shared" si="2"/>
        <v>59.199710144927536</v>
      </c>
      <c r="AF57" s="16"/>
      <c r="AG57" s="16"/>
      <c r="AH57" s="16">
        <f t="shared" si="3"/>
        <v>59.199710144927536</v>
      </c>
      <c r="AI57" s="16"/>
      <c r="AJ57" s="16"/>
      <c r="AK57" s="5"/>
    </row>
    <row r="58" spans="2:37" x14ac:dyDescent="0.3">
      <c r="B58" s="3"/>
      <c r="C58" s="20" t="s">
        <v>27</v>
      </c>
      <c r="D58" s="20"/>
      <c r="E58" s="21">
        <v>3.45</v>
      </c>
      <c r="F58" s="21"/>
      <c r="G58" s="22">
        <v>125.65</v>
      </c>
      <c r="H58" s="22"/>
      <c r="I58" s="22"/>
      <c r="J58" s="22">
        <v>78.588999999999999</v>
      </c>
      <c r="K58" s="22"/>
      <c r="L58" s="22"/>
      <c r="M58" s="16">
        <f t="shared" si="0"/>
        <v>59.199710144927536</v>
      </c>
      <c r="N58" s="16"/>
      <c r="O58" s="16"/>
      <c r="P58" s="16">
        <f t="shared" si="1"/>
        <v>59.199710144927536</v>
      </c>
      <c r="Q58" s="16"/>
      <c r="R58" s="16"/>
      <c r="S58" s="4"/>
      <c r="T58" s="4"/>
      <c r="U58" s="20" t="s">
        <v>230</v>
      </c>
      <c r="V58" s="20"/>
      <c r="W58" s="21">
        <v>3.45</v>
      </c>
      <c r="X58" s="21"/>
      <c r="Y58" s="22">
        <v>125.65</v>
      </c>
      <c r="Z58" s="22"/>
      <c r="AA58" s="22"/>
      <c r="AB58" s="22">
        <v>78.588999999999999</v>
      </c>
      <c r="AC58" s="22"/>
      <c r="AD58" s="22"/>
      <c r="AE58" s="16">
        <f t="shared" si="2"/>
        <v>59.199710144927536</v>
      </c>
      <c r="AF58" s="16"/>
      <c r="AG58" s="16"/>
      <c r="AH58" s="16">
        <f t="shared" si="3"/>
        <v>59.199710144927536</v>
      </c>
      <c r="AI58" s="16"/>
      <c r="AJ58" s="16"/>
      <c r="AK58" s="5"/>
    </row>
    <row r="59" spans="2:37" x14ac:dyDescent="0.3">
      <c r="B59" s="3"/>
      <c r="C59" s="20" t="s">
        <v>28</v>
      </c>
      <c r="D59" s="20"/>
      <c r="E59" s="21">
        <v>3.45</v>
      </c>
      <c r="F59" s="21"/>
      <c r="G59" s="22">
        <v>125.65</v>
      </c>
      <c r="H59" s="22"/>
      <c r="I59" s="22"/>
      <c r="J59" s="22">
        <v>78.588999999999999</v>
      </c>
      <c r="K59" s="22"/>
      <c r="L59" s="22"/>
      <c r="M59" s="16">
        <f t="shared" si="0"/>
        <v>59.199710144927536</v>
      </c>
      <c r="N59" s="16"/>
      <c r="O59" s="16"/>
      <c r="P59" s="16">
        <f t="shared" si="1"/>
        <v>59.199710144927536</v>
      </c>
      <c r="Q59" s="16"/>
      <c r="R59" s="16"/>
      <c r="S59" s="4"/>
      <c r="T59" s="4"/>
      <c r="U59" s="20" t="s">
        <v>231</v>
      </c>
      <c r="V59" s="20"/>
      <c r="W59" s="21">
        <v>3.45</v>
      </c>
      <c r="X59" s="21"/>
      <c r="Y59" s="22">
        <v>125.65</v>
      </c>
      <c r="Z59" s="22"/>
      <c r="AA59" s="22"/>
      <c r="AB59" s="22">
        <v>78.588999999999999</v>
      </c>
      <c r="AC59" s="22"/>
      <c r="AD59" s="22"/>
      <c r="AE59" s="16">
        <f t="shared" si="2"/>
        <v>59.199710144927536</v>
      </c>
      <c r="AF59" s="16"/>
      <c r="AG59" s="16"/>
      <c r="AH59" s="16">
        <f t="shared" si="3"/>
        <v>59.199710144927536</v>
      </c>
      <c r="AI59" s="16"/>
      <c r="AJ59" s="16"/>
      <c r="AK59" s="5"/>
    </row>
    <row r="60" spans="2:37" x14ac:dyDescent="0.3">
      <c r="B60" s="3"/>
      <c r="C60" s="20" t="s">
        <v>29</v>
      </c>
      <c r="D60" s="20"/>
      <c r="E60" s="21">
        <v>3.45</v>
      </c>
      <c r="F60" s="21"/>
      <c r="G60" s="22">
        <v>125.65</v>
      </c>
      <c r="H60" s="22"/>
      <c r="I60" s="22"/>
      <c r="J60" s="22">
        <v>78.588999999999999</v>
      </c>
      <c r="K60" s="22"/>
      <c r="L60" s="22"/>
      <c r="M60" s="16">
        <f t="shared" si="0"/>
        <v>59.199710144927536</v>
      </c>
      <c r="N60" s="16"/>
      <c r="O60" s="16"/>
      <c r="P60" s="16">
        <f t="shared" si="1"/>
        <v>59.199710144927536</v>
      </c>
      <c r="Q60" s="16"/>
      <c r="R60" s="16"/>
      <c r="S60" s="4"/>
      <c r="T60" s="4"/>
      <c r="U60" s="20" t="s">
        <v>232</v>
      </c>
      <c r="V60" s="20"/>
      <c r="W60" s="21">
        <v>3.45</v>
      </c>
      <c r="X60" s="21"/>
      <c r="Y60" s="22">
        <v>125.65</v>
      </c>
      <c r="Z60" s="22"/>
      <c r="AA60" s="22"/>
      <c r="AB60" s="22">
        <v>78.588999999999999</v>
      </c>
      <c r="AC60" s="22"/>
      <c r="AD60" s="22"/>
      <c r="AE60" s="16">
        <f t="shared" si="2"/>
        <v>59.199710144927536</v>
      </c>
      <c r="AF60" s="16"/>
      <c r="AG60" s="16"/>
      <c r="AH60" s="16">
        <f t="shared" si="3"/>
        <v>59.199710144927536</v>
      </c>
      <c r="AI60" s="16"/>
      <c r="AJ60" s="16"/>
      <c r="AK60" s="5"/>
    </row>
    <row r="61" spans="2:37" x14ac:dyDescent="0.3">
      <c r="B61" s="3"/>
      <c r="C61" s="20" t="s">
        <v>30</v>
      </c>
      <c r="D61" s="20"/>
      <c r="E61" s="21">
        <v>3.45</v>
      </c>
      <c r="F61" s="21"/>
      <c r="G61" s="22">
        <v>125.65</v>
      </c>
      <c r="H61" s="22"/>
      <c r="I61" s="22"/>
      <c r="J61" s="22">
        <v>78.588999999999999</v>
      </c>
      <c r="K61" s="22"/>
      <c r="L61" s="22"/>
      <c r="M61" s="16">
        <f t="shared" si="0"/>
        <v>59.199710144927536</v>
      </c>
      <c r="N61" s="16"/>
      <c r="O61" s="16"/>
      <c r="P61" s="16">
        <f t="shared" si="1"/>
        <v>59.199710144927536</v>
      </c>
      <c r="Q61" s="16"/>
      <c r="R61" s="16"/>
      <c r="S61" s="4"/>
      <c r="T61" s="4"/>
      <c r="U61" s="20" t="s">
        <v>233</v>
      </c>
      <c r="V61" s="20"/>
      <c r="W61" s="21">
        <v>3.45</v>
      </c>
      <c r="X61" s="21"/>
      <c r="Y61" s="22">
        <v>125.65</v>
      </c>
      <c r="Z61" s="22"/>
      <c r="AA61" s="22"/>
      <c r="AB61" s="22">
        <v>78.588999999999999</v>
      </c>
      <c r="AC61" s="22"/>
      <c r="AD61" s="22"/>
      <c r="AE61" s="16">
        <f t="shared" si="2"/>
        <v>59.199710144927536</v>
      </c>
      <c r="AF61" s="16"/>
      <c r="AG61" s="16"/>
      <c r="AH61" s="16">
        <f t="shared" si="3"/>
        <v>59.199710144927536</v>
      </c>
      <c r="AI61" s="16"/>
      <c r="AJ61" s="16"/>
      <c r="AK61" s="5"/>
    </row>
    <row r="62" spans="2:37" x14ac:dyDescent="0.3">
      <c r="B62" s="3"/>
      <c r="C62" s="20" t="s">
        <v>31</v>
      </c>
      <c r="D62" s="20"/>
      <c r="E62" s="21">
        <v>3.45</v>
      </c>
      <c r="F62" s="21"/>
      <c r="G62" s="22">
        <v>125.65</v>
      </c>
      <c r="H62" s="22"/>
      <c r="I62" s="22"/>
      <c r="J62" s="22">
        <v>78.588999999999999</v>
      </c>
      <c r="K62" s="22"/>
      <c r="L62" s="22"/>
      <c r="M62" s="16">
        <f t="shared" si="0"/>
        <v>59.199710144927536</v>
      </c>
      <c r="N62" s="16"/>
      <c r="O62" s="16"/>
      <c r="P62" s="16">
        <f t="shared" si="1"/>
        <v>59.199710144927536</v>
      </c>
      <c r="Q62" s="16"/>
      <c r="R62" s="16"/>
      <c r="S62" s="4"/>
      <c r="T62" s="4"/>
      <c r="U62" s="20" t="s">
        <v>234</v>
      </c>
      <c r="V62" s="20"/>
      <c r="W62" s="21">
        <v>3.45</v>
      </c>
      <c r="X62" s="21"/>
      <c r="Y62" s="22">
        <v>125.65</v>
      </c>
      <c r="Z62" s="22"/>
      <c r="AA62" s="22"/>
      <c r="AB62" s="22">
        <v>78.588999999999999</v>
      </c>
      <c r="AC62" s="22"/>
      <c r="AD62" s="22"/>
      <c r="AE62" s="16">
        <f t="shared" si="2"/>
        <v>59.199710144927536</v>
      </c>
      <c r="AF62" s="16"/>
      <c r="AG62" s="16"/>
      <c r="AH62" s="16">
        <f t="shared" si="3"/>
        <v>59.199710144927536</v>
      </c>
      <c r="AI62" s="16"/>
      <c r="AJ62" s="16"/>
      <c r="AK62" s="5"/>
    </row>
    <row r="63" spans="2:37" x14ac:dyDescent="0.3">
      <c r="B63" s="3"/>
      <c r="C63" s="20" t="s">
        <v>32</v>
      </c>
      <c r="D63" s="20"/>
      <c r="E63" s="21">
        <v>3.45</v>
      </c>
      <c r="F63" s="21"/>
      <c r="G63" s="22">
        <v>125.65</v>
      </c>
      <c r="H63" s="22"/>
      <c r="I63" s="22"/>
      <c r="J63" s="22">
        <v>78.588999999999999</v>
      </c>
      <c r="K63" s="22"/>
      <c r="L63" s="22"/>
      <c r="M63" s="16">
        <f t="shared" si="0"/>
        <v>59.199710144927536</v>
      </c>
      <c r="N63" s="16"/>
      <c r="O63" s="16"/>
      <c r="P63" s="16">
        <f t="shared" si="1"/>
        <v>59.199710144927536</v>
      </c>
      <c r="Q63" s="16"/>
      <c r="R63" s="16"/>
      <c r="S63" s="4"/>
      <c r="T63" s="4"/>
      <c r="U63" s="20" t="s">
        <v>235</v>
      </c>
      <c r="V63" s="20"/>
      <c r="W63" s="21">
        <v>3.45</v>
      </c>
      <c r="X63" s="21"/>
      <c r="Y63" s="22">
        <v>125.65</v>
      </c>
      <c r="Z63" s="22"/>
      <c r="AA63" s="22"/>
      <c r="AB63" s="22">
        <v>78.588999999999999</v>
      </c>
      <c r="AC63" s="22"/>
      <c r="AD63" s="22"/>
      <c r="AE63" s="16">
        <f t="shared" si="2"/>
        <v>59.199710144927536</v>
      </c>
      <c r="AF63" s="16"/>
      <c r="AG63" s="16"/>
      <c r="AH63" s="16">
        <f t="shared" si="3"/>
        <v>59.199710144927536</v>
      </c>
      <c r="AI63" s="16"/>
      <c r="AJ63" s="16"/>
      <c r="AK63" s="5"/>
    </row>
    <row r="64" spans="2:37" x14ac:dyDescent="0.3">
      <c r="B64" s="3"/>
      <c r="C64" s="20" t="s">
        <v>33</v>
      </c>
      <c r="D64" s="20"/>
      <c r="E64" s="21">
        <v>3.45</v>
      </c>
      <c r="F64" s="21"/>
      <c r="G64" s="22">
        <v>125.65</v>
      </c>
      <c r="H64" s="22"/>
      <c r="I64" s="22"/>
      <c r="J64" s="22">
        <v>78.588999999999999</v>
      </c>
      <c r="K64" s="22"/>
      <c r="L64" s="22"/>
      <c r="M64" s="16">
        <f t="shared" si="0"/>
        <v>59.199710144927536</v>
      </c>
      <c r="N64" s="16"/>
      <c r="O64" s="16"/>
      <c r="P64" s="16">
        <f t="shared" si="1"/>
        <v>59.199710144927536</v>
      </c>
      <c r="Q64" s="16"/>
      <c r="R64" s="16"/>
      <c r="S64" s="4"/>
      <c r="T64" s="4"/>
      <c r="U64" s="20" t="s">
        <v>236</v>
      </c>
      <c r="V64" s="20"/>
      <c r="W64" s="21">
        <v>3.45</v>
      </c>
      <c r="X64" s="21"/>
      <c r="Y64" s="22">
        <v>125.65</v>
      </c>
      <c r="Z64" s="22"/>
      <c r="AA64" s="22"/>
      <c r="AB64" s="22">
        <v>78.588999999999999</v>
      </c>
      <c r="AC64" s="22"/>
      <c r="AD64" s="22"/>
      <c r="AE64" s="16">
        <f t="shared" si="2"/>
        <v>59.199710144927536</v>
      </c>
      <c r="AF64" s="16"/>
      <c r="AG64" s="16"/>
      <c r="AH64" s="16">
        <f t="shared" si="3"/>
        <v>59.199710144927536</v>
      </c>
      <c r="AI64" s="16"/>
      <c r="AJ64" s="16"/>
      <c r="AK64" s="5"/>
    </row>
    <row r="65" spans="2:37" x14ac:dyDescent="0.3">
      <c r="B65" s="3"/>
      <c r="C65" s="20" t="s">
        <v>34</v>
      </c>
      <c r="D65" s="20"/>
      <c r="E65" s="21">
        <v>3.45</v>
      </c>
      <c r="F65" s="21"/>
      <c r="G65" s="22">
        <v>125.65</v>
      </c>
      <c r="H65" s="22"/>
      <c r="I65" s="22"/>
      <c r="J65" s="22">
        <v>78.588999999999999</v>
      </c>
      <c r="K65" s="22"/>
      <c r="L65" s="22"/>
      <c r="M65" s="16">
        <f t="shared" si="0"/>
        <v>59.199710144927536</v>
      </c>
      <c r="N65" s="16"/>
      <c r="O65" s="16"/>
      <c r="P65" s="16">
        <f t="shared" si="1"/>
        <v>59.199710144927536</v>
      </c>
      <c r="Q65" s="16"/>
      <c r="R65" s="16"/>
      <c r="S65" s="4"/>
      <c r="T65" s="4"/>
      <c r="U65" s="20" t="s">
        <v>237</v>
      </c>
      <c r="V65" s="20"/>
      <c r="W65" s="21">
        <v>3.45</v>
      </c>
      <c r="X65" s="21"/>
      <c r="Y65" s="22">
        <v>125.65</v>
      </c>
      <c r="Z65" s="22"/>
      <c r="AA65" s="22"/>
      <c r="AB65" s="22">
        <v>78.588999999999999</v>
      </c>
      <c r="AC65" s="22"/>
      <c r="AD65" s="22"/>
      <c r="AE65" s="16">
        <f t="shared" si="2"/>
        <v>59.199710144927536</v>
      </c>
      <c r="AF65" s="16"/>
      <c r="AG65" s="16"/>
      <c r="AH65" s="16">
        <f t="shared" si="3"/>
        <v>59.199710144927536</v>
      </c>
      <c r="AI65" s="16"/>
      <c r="AJ65" s="16"/>
      <c r="AK65" s="5"/>
    </row>
    <row r="66" spans="2:37" x14ac:dyDescent="0.3">
      <c r="B66" s="3"/>
      <c r="C66" s="20" t="s">
        <v>35</v>
      </c>
      <c r="D66" s="20"/>
      <c r="E66" s="21">
        <v>3.45</v>
      </c>
      <c r="F66" s="21"/>
      <c r="G66" s="22">
        <v>125.65</v>
      </c>
      <c r="H66" s="22"/>
      <c r="I66" s="22"/>
      <c r="J66" s="22">
        <v>78.588999999999999</v>
      </c>
      <c r="K66" s="22"/>
      <c r="L66" s="22"/>
      <c r="M66" s="16">
        <f t="shared" si="0"/>
        <v>59.199710144927536</v>
      </c>
      <c r="N66" s="16"/>
      <c r="O66" s="16"/>
      <c r="P66" s="16">
        <f t="shared" si="1"/>
        <v>59.199710144927536</v>
      </c>
      <c r="Q66" s="16"/>
      <c r="R66" s="16"/>
      <c r="S66" s="4"/>
      <c r="T66" s="4"/>
      <c r="U66" s="20" t="s">
        <v>238</v>
      </c>
      <c r="V66" s="20"/>
      <c r="W66" s="21">
        <v>3.45</v>
      </c>
      <c r="X66" s="21"/>
      <c r="Y66" s="22">
        <v>125.65</v>
      </c>
      <c r="Z66" s="22"/>
      <c r="AA66" s="22"/>
      <c r="AB66" s="22">
        <v>78.588999999999999</v>
      </c>
      <c r="AC66" s="22"/>
      <c r="AD66" s="22"/>
      <c r="AE66" s="16">
        <f t="shared" si="2"/>
        <v>59.199710144927536</v>
      </c>
      <c r="AF66" s="16"/>
      <c r="AG66" s="16"/>
      <c r="AH66" s="16">
        <f t="shared" si="3"/>
        <v>59.199710144927536</v>
      </c>
      <c r="AI66" s="16"/>
      <c r="AJ66" s="16"/>
      <c r="AK66" s="5"/>
    </row>
    <row r="67" spans="2:37" x14ac:dyDescent="0.3">
      <c r="B67" s="3"/>
      <c r="C67" s="20" t="s">
        <v>36</v>
      </c>
      <c r="D67" s="20"/>
      <c r="E67" s="21">
        <v>3.45</v>
      </c>
      <c r="F67" s="21"/>
      <c r="G67" s="22">
        <v>125.65</v>
      </c>
      <c r="H67" s="22"/>
      <c r="I67" s="22"/>
      <c r="J67" s="22">
        <v>78.588999999999999</v>
      </c>
      <c r="K67" s="22"/>
      <c r="L67" s="22"/>
      <c r="M67" s="16">
        <f t="shared" si="0"/>
        <v>59.199710144927536</v>
      </c>
      <c r="N67" s="16"/>
      <c r="O67" s="16"/>
      <c r="P67" s="16">
        <f t="shared" si="1"/>
        <v>59.199710144927536</v>
      </c>
      <c r="Q67" s="16"/>
      <c r="R67" s="16"/>
      <c r="S67" s="4"/>
      <c r="T67" s="4"/>
      <c r="U67" s="20" t="s">
        <v>239</v>
      </c>
      <c r="V67" s="20"/>
      <c r="W67" s="21">
        <v>3.45</v>
      </c>
      <c r="X67" s="21"/>
      <c r="Y67" s="22">
        <v>125.65</v>
      </c>
      <c r="Z67" s="22"/>
      <c r="AA67" s="22"/>
      <c r="AB67" s="22">
        <v>78.588999999999999</v>
      </c>
      <c r="AC67" s="22"/>
      <c r="AD67" s="22"/>
      <c r="AE67" s="16">
        <f t="shared" si="2"/>
        <v>59.199710144927536</v>
      </c>
      <c r="AF67" s="16"/>
      <c r="AG67" s="16"/>
      <c r="AH67" s="16">
        <f t="shared" si="3"/>
        <v>59.199710144927536</v>
      </c>
      <c r="AI67" s="16"/>
      <c r="AJ67" s="16"/>
      <c r="AK67" s="5"/>
    </row>
    <row r="68" spans="2:37" x14ac:dyDescent="0.3">
      <c r="B68" s="3"/>
      <c r="C68" s="20" t="s">
        <v>37</v>
      </c>
      <c r="D68" s="20"/>
      <c r="E68" s="21">
        <v>3.45</v>
      </c>
      <c r="F68" s="21"/>
      <c r="G68" s="22">
        <v>125.65</v>
      </c>
      <c r="H68" s="22"/>
      <c r="I68" s="22"/>
      <c r="J68" s="22">
        <v>78.588999999999999</v>
      </c>
      <c r="K68" s="22"/>
      <c r="L68" s="22"/>
      <c r="M68" s="16">
        <f t="shared" si="0"/>
        <v>59.199710144927536</v>
      </c>
      <c r="N68" s="16"/>
      <c r="O68" s="16"/>
      <c r="P68" s="16">
        <f t="shared" si="1"/>
        <v>59.199710144927536</v>
      </c>
      <c r="Q68" s="16"/>
      <c r="R68" s="16"/>
      <c r="S68" s="4"/>
      <c r="T68" s="4"/>
      <c r="U68" s="20" t="s">
        <v>240</v>
      </c>
      <c r="V68" s="20"/>
      <c r="W68" s="21">
        <v>3.45</v>
      </c>
      <c r="X68" s="21"/>
      <c r="Y68" s="22">
        <v>125.65</v>
      </c>
      <c r="Z68" s="22"/>
      <c r="AA68" s="22"/>
      <c r="AB68" s="22">
        <v>78.588999999999999</v>
      </c>
      <c r="AC68" s="22"/>
      <c r="AD68" s="22"/>
      <c r="AE68" s="16">
        <f t="shared" si="2"/>
        <v>59.199710144927536</v>
      </c>
      <c r="AF68" s="16"/>
      <c r="AG68" s="16"/>
      <c r="AH68" s="16">
        <f t="shared" si="3"/>
        <v>59.199710144927536</v>
      </c>
      <c r="AI68" s="16"/>
      <c r="AJ68" s="16"/>
      <c r="AK68" s="5"/>
    </row>
    <row r="69" spans="2:37" x14ac:dyDescent="0.3">
      <c r="B69" s="3"/>
      <c r="C69" s="20" t="s">
        <v>38</v>
      </c>
      <c r="D69" s="20"/>
      <c r="E69" s="21">
        <v>3.45</v>
      </c>
      <c r="F69" s="21"/>
      <c r="G69" s="22">
        <v>125.65</v>
      </c>
      <c r="H69" s="22"/>
      <c r="I69" s="22"/>
      <c r="J69" s="22">
        <v>78.588999999999999</v>
      </c>
      <c r="K69" s="22"/>
      <c r="L69" s="22"/>
      <c r="M69" s="16">
        <f t="shared" si="0"/>
        <v>59.199710144927536</v>
      </c>
      <c r="N69" s="16"/>
      <c r="O69" s="16"/>
      <c r="P69" s="16">
        <f t="shared" si="1"/>
        <v>59.199710144927536</v>
      </c>
      <c r="Q69" s="16"/>
      <c r="R69" s="16"/>
      <c r="S69" s="4"/>
      <c r="T69" s="4"/>
      <c r="U69" s="20" t="s">
        <v>241</v>
      </c>
      <c r="V69" s="20"/>
      <c r="W69" s="21">
        <v>3.45</v>
      </c>
      <c r="X69" s="21"/>
      <c r="Y69" s="22">
        <v>125.65</v>
      </c>
      <c r="Z69" s="22"/>
      <c r="AA69" s="22"/>
      <c r="AB69" s="22">
        <v>78.588999999999999</v>
      </c>
      <c r="AC69" s="22"/>
      <c r="AD69" s="22"/>
      <c r="AE69" s="16">
        <f t="shared" si="2"/>
        <v>59.199710144927536</v>
      </c>
      <c r="AF69" s="16"/>
      <c r="AG69" s="16"/>
      <c r="AH69" s="16">
        <f t="shared" si="3"/>
        <v>59.199710144927536</v>
      </c>
      <c r="AI69" s="16"/>
      <c r="AJ69" s="16"/>
      <c r="AK69" s="5"/>
    </row>
    <row r="70" spans="2:37" x14ac:dyDescent="0.3">
      <c r="B70" s="3"/>
      <c r="C70" s="20" t="s">
        <v>39</v>
      </c>
      <c r="D70" s="20"/>
      <c r="E70" s="21">
        <v>3.45</v>
      </c>
      <c r="F70" s="21"/>
      <c r="G70" s="22">
        <v>125.65</v>
      </c>
      <c r="H70" s="22"/>
      <c r="I70" s="22"/>
      <c r="J70" s="22">
        <v>78.588999999999999</v>
      </c>
      <c r="K70" s="22"/>
      <c r="L70" s="22"/>
      <c r="M70" s="16">
        <f t="shared" si="0"/>
        <v>59.199710144927536</v>
      </c>
      <c r="N70" s="16"/>
      <c r="O70" s="16"/>
      <c r="P70" s="16">
        <f t="shared" si="1"/>
        <v>59.199710144927536</v>
      </c>
      <c r="Q70" s="16"/>
      <c r="R70" s="16"/>
      <c r="S70" s="4"/>
      <c r="T70" s="4"/>
      <c r="U70" s="20" t="s">
        <v>242</v>
      </c>
      <c r="V70" s="20"/>
      <c r="W70" s="21">
        <v>3.45</v>
      </c>
      <c r="X70" s="21"/>
      <c r="Y70" s="22">
        <v>125.65</v>
      </c>
      <c r="Z70" s="22"/>
      <c r="AA70" s="22"/>
      <c r="AB70" s="22">
        <v>78.588999999999999</v>
      </c>
      <c r="AC70" s="22"/>
      <c r="AD70" s="22"/>
      <c r="AE70" s="16">
        <f t="shared" si="2"/>
        <v>59.199710144927536</v>
      </c>
      <c r="AF70" s="16"/>
      <c r="AG70" s="16"/>
      <c r="AH70" s="16">
        <f t="shared" si="3"/>
        <v>59.199710144927536</v>
      </c>
      <c r="AI70" s="16"/>
      <c r="AJ70" s="16"/>
      <c r="AK70" s="5"/>
    </row>
    <row r="71" spans="2:37" x14ac:dyDescent="0.3">
      <c r="B71" s="3"/>
      <c r="C71" s="20" t="s">
        <v>40</v>
      </c>
      <c r="D71" s="20"/>
      <c r="E71" s="21">
        <v>3.45</v>
      </c>
      <c r="F71" s="21"/>
      <c r="G71" s="22">
        <v>125.65</v>
      </c>
      <c r="H71" s="22"/>
      <c r="I71" s="22"/>
      <c r="J71" s="22">
        <v>78.588999999999999</v>
      </c>
      <c r="K71" s="22"/>
      <c r="L71" s="22"/>
      <c r="M71" s="16">
        <f t="shared" si="0"/>
        <v>59.199710144927536</v>
      </c>
      <c r="N71" s="16"/>
      <c r="O71" s="16"/>
      <c r="P71" s="16">
        <f t="shared" si="1"/>
        <v>59.199710144927536</v>
      </c>
      <c r="Q71" s="16"/>
      <c r="R71" s="16"/>
      <c r="S71" s="4"/>
      <c r="T71" s="4"/>
      <c r="U71" s="20" t="s">
        <v>243</v>
      </c>
      <c r="V71" s="20"/>
      <c r="W71" s="21">
        <v>3.45</v>
      </c>
      <c r="X71" s="21"/>
      <c r="Y71" s="22">
        <v>125.65</v>
      </c>
      <c r="Z71" s="22"/>
      <c r="AA71" s="22"/>
      <c r="AB71" s="22">
        <v>78.588999999999999</v>
      </c>
      <c r="AC71" s="22"/>
      <c r="AD71" s="22"/>
      <c r="AE71" s="16">
        <f t="shared" si="2"/>
        <v>59.199710144927536</v>
      </c>
      <c r="AF71" s="16"/>
      <c r="AG71" s="16"/>
      <c r="AH71" s="16">
        <f t="shared" si="3"/>
        <v>59.199710144927536</v>
      </c>
      <c r="AI71" s="16"/>
      <c r="AJ71" s="16"/>
      <c r="AK71" s="5"/>
    </row>
    <row r="72" spans="2:37" x14ac:dyDescent="0.3">
      <c r="B72" s="3"/>
      <c r="C72" s="20" t="s">
        <v>41</v>
      </c>
      <c r="D72" s="20"/>
      <c r="E72" s="21">
        <v>3.45</v>
      </c>
      <c r="F72" s="21"/>
      <c r="G72" s="22">
        <v>125.65</v>
      </c>
      <c r="H72" s="22"/>
      <c r="I72" s="22"/>
      <c r="J72" s="22">
        <v>78.588999999999999</v>
      </c>
      <c r="K72" s="22"/>
      <c r="L72" s="22"/>
      <c r="M72" s="16">
        <f t="shared" si="0"/>
        <v>59.199710144927536</v>
      </c>
      <c r="N72" s="16"/>
      <c r="O72" s="16"/>
      <c r="P72" s="16">
        <f t="shared" si="1"/>
        <v>59.199710144927536</v>
      </c>
      <c r="Q72" s="16"/>
      <c r="R72" s="16"/>
      <c r="S72" s="4"/>
      <c r="T72" s="4"/>
      <c r="U72" s="20" t="s">
        <v>244</v>
      </c>
      <c r="V72" s="20"/>
      <c r="W72" s="21">
        <v>3.45</v>
      </c>
      <c r="X72" s="21"/>
      <c r="Y72" s="22">
        <v>125.65</v>
      </c>
      <c r="Z72" s="22"/>
      <c r="AA72" s="22"/>
      <c r="AB72" s="22">
        <v>78.588999999999999</v>
      </c>
      <c r="AC72" s="22"/>
      <c r="AD72" s="22"/>
      <c r="AE72" s="16">
        <f t="shared" si="2"/>
        <v>59.199710144927536</v>
      </c>
      <c r="AF72" s="16"/>
      <c r="AG72" s="16"/>
      <c r="AH72" s="16">
        <f t="shared" si="3"/>
        <v>59.199710144927536</v>
      </c>
      <c r="AI72" s="16"/>
      <c r="AJ72" s="16"/>
      <c r="AK72" s="5"/>
    </row>
    <row r="73" spans="2:37" x14ac:dyDescent="0.3">
      <c r="B73" s="3"/>
      <c r="C73" s="20" t="s">
        <v>42</v>
      </c>
      <c r="D73" s="20"/>
      <c r="E73" s="21">
        <v>3.45</v>
      </c>
      <c r="F73" s="21"/>
      <c r="G73" s="22">
        <v>125.65</v>
      </c>
      <c r="H73" s="22"/>
      <c r="I73" s="22"/>
      <c r="J73" s="22">
        <v>78.588999999999999</v>
      </c>
      <c r="K73" s="22"/>
      <c r="L73" s="22"/>
      <c r="M73" s="16">
        <f t="shared" si="0"/>
        <v>59.199710144927536</v>
      </c>
      <c r="N73" s="16"/>
      <c r="O73" s="16"/>
      <c r="P73" s="16">
        <f t="shared" si="1"/>
        <v>59.199710144927536</v>
      </c>
      <c r="Q73" s="16"/>
      <c r="R73" s="16"/>
      <c r="S73" s="4"/>
      <c r="T73" s="4"/>
      <c r="U73" s="20" t="s">
        <v>245</v>
      </c>
      <c r="V73" s="20"/>
      <c r="W73" s="21">
        <v>3.45</v>
      </c>
      <c r="X73" s="21"/>
      <c r="Y73" s="22">
        <v>125.65</v>
      </c>
      <c r="Z73" s="22"/>
      <c r="AA73" s="22"/>
      <c r="AB73" s="22">
        <v>78.588999999999999</v>
      </c>
      <c r="AC73" s="22"/>
      <c r="AD73" s="22"/>
      <c r="AE73" s="16">
        <f t="shared" si="2"/>
        <v>59.199710144927536</v>
      </c>
      <c r="AF73" s="16"/>
      <c r="AG73" s="16"/>
      <c r="AH73" s="16">
        <f t="shared" si="3"/>
        <v>59.199710144927536</v>
      </c>
      <c r="AI73" s="16"/>
      <c r="AJ73" s="16"/>
      <c r="AK73" s="5"/>
    </row>
    <row r="74" spans="2:37" x14ac:dyDescent="0.3">
      <c r="B74" s="3"/>
      <c r="C74" s="20" t="s">
        <v>43</v>
      </c>
      <c r="D74" s="20"/>
      <c r="E74" s="21">
        <v>3.45</v>
      </c>
      <c r="F74" s="21"/>
      <c r="G74" s="22">
        <v>125.65</v>
      </c>
      <c r="H74" s="22"/>
      <c r="I74" s="22"/>
      <c r="J74" s="22">
        <v>78.588999999999999</v>
      </c>
      <c r="K74" s="22"/>
      <c r="L74" s="22"/>
      <c r="M74" s="16">
        <f t="shared" si="0"/>
        <v>59.199710144927536</v>
      </c>
      <c r="N74" s="16"/>
      <c r="O74" s="16"/>
      <c r="P74" s="16">
        <f t="shared" si="1"/>
        <v>59.199710144927536</v>
      </c>
      <c r="Q74" s="16"/>
      <c r="R74" s="16"/>
      <c r="S74" s="4"/>
      <c r="T74" s="4"/>
      <c r="U74" s="20" t="s">
        <v>246</v>
      </c>
      <c r="V74" s="20"/>
      <c r="W74" s="21">
        <v>3.45</v>
      </c>
      <c r="X74" s="21"/>
      <c r="Y74" s="22">
        <v>125.65</v>
      </c>
      <c r="Z74" s="22"/>
      <c r="AA74" s="22"/>
      <c r="AB74" s="22">
        <v>78.588999999999999</v>
      </c>
      <c r="AC74" s="22"/>
      <c r="AD74" s="22"/>
      <c r="AE74" s="16">
        <f t="shared" si="2"/>
        <v>59.199710144927536</v>
      </c>
      <c r="AF74" s="16"/>
      <c r="AG74" s="16"/>
      <c r="AH74" s="16">
        <f t="shared" si="3"/>
        <v>59.199710144927536</v>
      </c>
      <c r="AI74" s="16"/>
      <c r="AJ74" s="16"/>
      <c r="AK74" s="5"/>
    </row>
    <row r="75" spans="2:37" x14ac:dyDescent="0.3">
      <c r="B75" s="3"/>
      <c r="C75" s="20" t="s">
        <v>44</v>
      </c>
      <c r="D75" s="20"/>
      <c r="E75" s="21">
        <v>3.45</v>
      </c>
      <c r="F75" s="21"/>
      <c r="G75" s="22">
        <v>125.65</v>
      </c>
      <c r="H75" s="22"/>
      <c r="I75" s="22"/>
      <c r="J75" s="22">
        <v>78.588999999999999</v>
      </c>
      <c r="K75" s="22"/>
      <c r="L75" s="22"/>
      <c r="M75" s="16">
        <f t="shared" si="0"/>
        <v>59.199710144927536</v>
      </c>
      <c r="N75" s="16"/>
      <c r="O75" s="16"/>
      <c r="P75" s="16">
        <f t="shared" si="1"/>
        <v>59.199710144927536</v>
      </c>
      <c r="Q75" s="16"/>
      <c r="R75" s="16"/>
      <c r="S75" s="4"/>
      <c r="T75" s="4"/>
      <c r="U75" s="20" t="s">
        <v>247</v>
      </c>
      <c r="V75" s="20"/>
      <c r="W75" s="21">
        <v>3.45</v>
      </c>
      <c r="X75" s="21"/>
      <c r="Y75" s="22">
        <v>125.65</v>
      </c>
      <c r="Z75" s="22"/>
      <c r="AA75" s="22"/>
      <c r="AB75" s="22">
        <v>78.588999999999999</v>
      </c>
      <c r="AC75" s="22"/>
      <c r="AD75" s="22"/>
      <c r="AE75" s="16">
        <f t="shared" si="2"/>
        <v>59.199710144927536</v>
      </c>
      <c r="AF75" s="16"/>
      <c r="AG75" s="16"/>
      <c r="AH75" s="16">
        <f t="shared" si="3"/>
        <v>59.199710144927536</v>
      </c>
      <c r="AI75" s="16"/>
      <c r="AJ75" s="16"/>
      <c r="AK75" s="5"/>
    </row>
    <row r="76" spans="2:37" x14ac:dyDescent="0.3">
      <c r="B76" s="3"/>
      <c r="C76" s="20" t="s">
        <v>45</v>
      </c>
      <c r="D76" s="20"/>
      <c r="E76" s="21">
        <v>3.45</v>
      </c>
      <c r="F76" s="21"/>
      <c r="G76" s="22">
        <v>125.65</v>
      </c>
      <c r="H76" s="22"/>
      <c r="I76" s="22"/>
      <c r="J76" s="22">
        <v>78.588999999999999</v>
      </c>
      <c r="K76" s="22"/>
      <c r="L76" s="22"/>
      <c r="M76" s="16">
        <f t="shared" si="0"/>
        <v>59.199710144927536</v>
      </c>
      <c r="N76" s="16"/>
      <c r="O76" s="16"/>
      <c r="P76" s="16">
        <f t="shared" si="1"/>
        <v>59.199710144927536</v>
      </c>
      <c r="Q76" s="16"/>
      <c r="R76" s="16"/>
      <c r="S76" s="4"/>
      <c r="T76" s="4"/>
      <c r="U76" s="20" t="s">
        <v>248</v>
      </c>
      <c r="V76" s="20"/>
      <c r="W76" s="21">
        <v>3.45</v>
      </c>
      <c r="X76" s="21"/>
      <c r="Y76" s="22">
        <v>125.65</v>
      </c>
      <c r="Z76" s="22"/>
      <c r="AA76" s="22"/>
      <c r="AB76" s="22">
        <v>78.588999999999999</v>
      </c>
      <c r="AC76" s="22"/>
      <c r="AD76" s="22"/>
      <c r="AE76" s="16">
        <f t="shared" si="2"/>
        <v>59.199710144927536</v>
      </c>
      <c r="AF76" s="16"/>
      <c r="AG76" s="16"/>
      <c r="AH76" s="16">
        <f t="shared" si="3"/>
        <v>59.199710144927536</v>
      </c>
      <c r="AI76" s="16"/>
      <c r="AJ76" s="16"/>
      <c r="AK76" s="5"/>
    </row>
    <row r="77" spans="2:37" x14ac:dyDescent="0.3">
      <c r="B77" s="3"/>
      <c r="C77" s="20" t="s">
        <v>46</v>
      </c>
      <c r="D77" s="20"/>
      <c r="E77" s="21">
        <v>3.45</v>
      </c>
      <c r="F77" s="21"/>
      <c r="G77" s="22">
        <v>125.65</v>
      </c>
      <c r="H77" s="22"/>
      <c r="I77" s="22"/>
      <c r="J77" s="22">
        <v>78.588999999999999</v>
      </c>
      <c r="K77" s="22"/>
      <c r="L77" s="22"/>
      <c r="M77" s="16">
        <f t="shared" si="0"/>
        <v>59.199710144927536</v>
      </c>
      <c r="N77" s="16"/>
      <c r="O77" s="16"/>
      <c r="P77" s="16">
        <f t="shared" si="1"/>
        <v>59.199710144927536</v>
      </c>
      <c r="Q77" s="16"/>
      <c r="R77" s="16"/>
      <c r="S77" s="4"/>
      <c r="T77" s="4"/>
      <c r="U77" s="20" t="s">
        <v>249</v>
      </c>
      <c r="V77" s="20"/>
      <c r="W77" s="21">
        <v>3.45</v>
      </c>
      <c r="X77" s="21"/>
      <c r="Y77" s="22">
        <v>125.65</v>
      </c>
      <c r="Z77" s="22"/>
      <c r="AA77" s="22"/>
      <c r="AB77" s="22">
        <v>78.588999999999999</v>
      </c>
      <c r="AC77" s="22"/>
      <c r="AD77" s="22"/>
      <c r="AE77" s="16">
        <f t="shared" si="2"/>
        <v>59.199710144927536</v>
      </c>
      <c r="AF77" s="16"/>
      <c r="AG77" s="16"/>
      <c r="AH77" s="16">
        <f t="shared" si="3"/>
        <v>59.199710144927536</v>
      </c>
      <c r="AI77" s="16"/>
      <c r="AJ77" s="16"/>
      <c r="AK77" s="5"/>
    </row>
    <row r="78" spans="2:37" x14ac:dyDescent="0.3">
      <c r="B78" s="3"/>
      <c r="C78" s="20" t="s">
        <v>47</v>
      </c>
      <c r="D78" s="20"/>
      <c r="E78" s="21">
        <v>3.45</v>
      </c>
      <c r="F78" s="21"/>
      <c r="G78" s="22">
        <v>125.65</v>
      </c>
      <c r="H78" s="22"/>
      <c r="I78" s="22"/>
      <c r="J78" s="22">
        <v>78.588999999999999</v>
      </c>
      <c r="K78" s="22"/>
      <c r="L78" s="22"/>
      <c r="M78" s="16">
        <f t="shared" si="0"/>
        <v>59.199710144927536</v>
      </c>
      <c r="N78" s="16"/>
      <c r="O78" s="16"/>
      <c r="P78" s="16">
        <f t="shared" si="1"/>
        <v>59.199710144927536</v>
      </c>
      <c r="Q78" s="16"/>
      <c r="R78" s="16"/>
      <c r="S78" s="4"/>
      <c r="T78" s="4"/>
      <c r="U78" s="20" t="s">
        <v>250</v>
      </c>
      <c r="V78" s="20"/>
      <c r="W78" s="21">
        <v>3.45</v>
      </c>
      <c r="X78" s="21"/>
      <c r="Y78" s="22">
        <v>125.65</v>
      </c>
      <c r="Z78" s="22"/>
      <c r="AA78" s="22"/>
      <c r="AB78" s="22">
        <v>78.588999999999999</v>
      </c>
      <c r="AC78" s="22"/>
      <c r="AD78" s="22"/>
      <c r="AE78" s="16">
        <f t="shared" si="2"/>
        <v>59.199710144927536</v>
      </c>
      <c r="AF78" s="16"/>
      <c r="AG78" s="16"/>
      <c r="AH78" s="16">
        <f t="shared" si="3"/>
        <v>59.199710144927536</v>
      </c>
      <c r="AI78" s="16"/>
      <c r="AJ78" s="16"/>
      <c r="AK78" s="5"/>
    </row>
    <row r="79" spans="2:37" x14ac:dyDescent="0.3">
      <c r="B79" s="3"/>
      <c r="C79" s="20" t="s">
        <v>48</v>
      </c>
      <c r="D79" s="20"/>
      <c r="E79" s="21">
        <v>3.45</v>
      </c>
      <c r="F79" s="21"/>
      <c r="G79" s="22">
        <v>125.65</v>
      </c>
      <c r="H79" s="22"/>
      <c r="I79" s="22"/>
      <c r="J79" s="22">
        <v>78.588999999999999</v>
      </c>
      <c r="K79" s="22"/>
      <c r="L79" s="22"/>
      <c r="M79" s="16">
        <f t="shared" si="0"/>
        <v>59.199710144927536</v>
      </c>
      <c r="N79" s="16"/>
      <c r="O79" s="16"/>
      <c r="P79" s="16">
        <f t="shared" si="1"/>
        <v>59.199710144927536</v>
      </c>
      <c r="Q79" s="16"/>
      <c r="R79" s="16"/>
      <c r="S79" s="4"/>
      <c r="T79" s="4"/>
      <c r="U79" s="20" t="s">
        <v>251</v>
      </c>
      <c r="V79" s="20"/>
      <c r="W79" s="21">
        <v>3.45</v>
      </c>
      <c r="X79" s="21"/>
      <c r="Y79" s="22">
        <v>125.65</v>
      </c>
      <c r="Z79" s="22"/>
      <c r="AA79" s="22"/>
      <c r="AB79" s="22">
        <v>78.588999999999999</v>
      </c>
      <c r="AC79" s="22"/>
      <c r="AD79" s="22"/>
      <c r="AE79" s="16">
        <f t="shared" si="2"/>
        <v>59.199710144927536</v>
      </c>
      <c r="AF79" s="16"/>
      <c r="AG79" s="16"/>
      <c r="AH79" s="16">
        <f t="shared" si="3"/>
        <v>59.199710144927536</v>
      </c>
      <c r="AI79" s="16"/>
      <c r="AJ79" s="16"/>
      <c r="AK79" s="5"/>
    </row>
    <row r="80" spans="2:37" x14ac:dyDescent="0.3">
      <c r="B80" s="3"/>
      <c r="C80" s="20" t="s">
        <v>49</v>
      </c>
      <c r="D80" s="20"/>
      <c r="E80" s="21">
        <v>3.45</v>
      </c>
      <c r="F80" s="21"/>
      <c r="G80" s="22">
        <v>125.65</v>
      </c>
      <c r="H80" s="22"/>
      <c r="I80" s="22"/>
      <c r="J80" s="22">
        <v>78.588999999999999</v>
      </c>
      <c r="K80" s="22"/>
      <c r="L80" s="22"/>
      <c r="M80" s="16">
        <f t="shared" si="0"/>
        <v>59.199710144927536</v>
      </c>
      <c r="N80" s="16"/>
      <c r="O80" s="16"/>
      <c r="P80" s="16">
        <f t="shared" si="1"/>
        <v>59.199710144927536</v>
      </c>
      <c r="Q80" s="16"/>
      <c r="R80" s="16"/>
      <c r="S80" s="4"/>
      <c r="T80" s="4"/>
      <c r="U80" s="20" t="s">
        <v>252</v>
      </c>
      <c r="V80" s="20"/>
      <c r="W80" s="21">
        <v>3.45</v>
      </c>
      <c r="X80" s="21"/>
      <c r="Y80" s="22">
        <v>125.65</v>
      </c>
      <c r="Z80" s="22"/>
      <c r="AA80" s="22"/>
      <c r="AB80" s="22">
        <v>78.588999999999999</v>
      </c>
      <c r="AC80" s="22"/>
      <c r="AD80" s="22"/>
      <c r="AE80" s="16">
        <f t="shared" si="2"/>
        <v>59.199710144927536</v>
      </c>
      <c r="AF80" s="16"/>
      <c r="AG80" s="16"/>
      <c r="AH80" s="16">
        <f t="shared" si="3"/>
        <v>59.199710144927536</v>
      </c>
      <c r="AI80" s="16"/>
      <c r="AJ80" s="16"/>
      <c r="AK80" s="5"/>
    </row>
    <row r="81" spans="2:37" x14ac:dyDescent="0.3">
      <c r="B81" s="3"/>
      <c r="C81" s="20" t="s">
        <v>50</v>
      </c>
      <c r="D81" s="20"/>
      <c r="E81" s="21">
        <v>3.45</v>
      </c>
      <c r="F81" s="21"/>
      <c r="G81" s="22">
        <v>125.65</v>
      </c>
      <c r="H81" s="22"/>
      <c r="I81" s="22"/>
      <c r="J81" s="22">
        <v>78.588999999999999</v>
      </c>
      <c r="K81" s="22"/>
      <c r="L81" s="22"/>
      <c r="M81" s="16">
        <f t="shared" si="0"/>
        <v>59.199710144927536</v>
      </c>
      <c r="N81" s="16"/>
      <c r="O81" s="16"/>
      <c r="P81" s="16">
        <f t="shared" si="1"/>
        <v>59.199710144927536</v>
      </c>
      <c r="Q81" s="16"/>
      <c r="R81" s="16"/>
      <c r="S81" s="4"/>
      <c r="T81" s="4"/>
      <c r="U81" s="20" t="s">
        <v>253</v>
      </c>
      <c r="V81" s="20"/>
      <c r="W81" s="21">
        <v>3.45</v>
      </c>
      <c r="X81" s="21"/>
      <c r="Y81" s="22">
        <v>125.65</v>
      </c>
      <c r="Z81" s="22"/>
      <c r="AA81" s="22"/>
      <c r="AB81" s="22">
        <v>78.588999999999999</v>
      </c>
      <c r="AC81" s="22"/>
      <c r="AD81" s="22"/>
      <c r="AE81" s="16">
        <f t="shared" si="2"/>
        <v>59.199710144927536</v>
      </c>
      <c r="AF81" s="16"/>
      <c r="AG81" s="16"/>
      <c r="AH81" s="16">
        <f t="shared" si="3"/>
        <v>59.199710144927536</v>
      </c>
      <c r="AI81" s="16"/>
      <c r="AJ81" s="16"/>
      <c r="AK81" s="5"/>
    </row>
    <row r="82" spans="2:37" x14ac:dyDescent="0.3">
      <c r="B82" s="3"/>
      <c r="C82" s="20" t="s">
        <v>51</v>
      </c>
      <c r="D82" s="20"/>
      <c r="E82" s="21">
        <v>3.45</v>
      </c>
      <c r="F82" s="21"/>
      <c r="G82" s="22">
        <v>125.65</v>
      </c>
      <c r="H82" s="22"/>
      <c r="I82" s="22"/>
      <c r="J82" s="22">
        <v>78.588999999999999</v>
      </c>
      <c r="K82" s="22"/>
      <c r="L82" s="22"/>
      <c r="M82" s="16">
        <f t="shared" si="0"/>
        <v>59.199710144927536</v>
      </c>
      <c r="N82" s="16"/>
      <c r="O82" s="16"/>
      <c r="P82" s="16">
        <f t="shared" si="1"/>
        <v>59.199710144927536</v>
      </c>
      <c r="Q82" s="16"/>
      <c r="R82" s="16"/>
      <c r="S82" s="4"/>
      <c r="T82" s="4"/>
      <c r="U82" s="20" t="s">
        <v>254</v>
      </c>
      <c r="V82" s="20"/>
      <c r="W82" s="21">
        <v>3.45</v>
      </c>
      <c r="X82" s="21"/>
      <c r="Y82" s="22">
        <v>125.65</v>
      </c>
      <c r="Z82" s="22"/>
      <c r="AA82" s="22"/>
      <c r="AB82" s="22">
        <v>78.588999999999999</v>
      </c>
      <c r="AC82" s="22"/>
      <c r="AD82" s="22"/>
      <c r="AE82" s="16">
        <f t="shared" si="2"/>
        <v>59.199710144927536</v>
      </c>
      <c r="AF82" s="16"/>
      <c r="AG82" s="16"/>
      <c r="AH82" s="16">
        <f t="shared" si="3"/>
        <v>59.199710144927536</v>
      </c>
      <c r="AI82" s="16"/>
      <c r="AJ82" s="16"/>
      <c r="AK82" s="5"/>
    </row>
    <row r="83" spans="2:37" x14ac:dyDescent="0.3">
      <c r="B83" s="3"/>
      <c r="C83" s="20" t="s">
        <v>52</v>
      </c>
      <c r="D83" s="20"/>
      <c r="E83" s="21">
        <v>3.45</v>
      </c>
      <c r="F83" s="21"/>
      <c r="G83" s="22">
        <v>125.65</v>
      </c>
      <c r="H83" s="22"/>
      <c r="I83" s="22"/>
      <c r="J83" s="22">
        <v>78.588999999999999</v>
      </c>
      <c r="K83" s="22"/>
      <c r="L83" s="22"/>
      <c r="M83" s="16">
        <f t="shared" si="0"/>
        <v>59.199710144927536</v>
      </c>
      <c r="N83" s="16"/>
      <c r="O83" s="16"/>
      <c r="P83" s="16">
        <f t="shared" si="1"/>
        <v>59.199710144927536</v>
      </c>
      <c r="Q83" s="16"/>
      <c r="R83" s="16"/>
      <c r="S83" s="4"/>
      <c r="T83" s="4"/>
      <c r="U83" s="20" t="s">
        <v>255</v>
      </c>
      <c r="V83" s="20"/>
      <c r="W83" s="21">
        <v>3.45</v>
      </c>
      <c r="X83" s="21"/>
      <c r="Y83" s="22">
        <v>125.65</v>
      </c>
      <c r="Z83" s="22"/>
      <c r="AA83" s="22"/>
      <c r="AB83" s="22">
        <v>78.588999999999999</v>
      </c>
      <c r="AC83" s="22"/>
      <c r="AD83" s="22"/>
      <c r="AE83" s="16">
        <f t="shared" si="2"/>
        <v>59.199710144927536</v>
      </c>
      <c r="AF83" s="16"/>
      <c r="AG83" s="16"/>
      <c r="AH83" s="16">
        <f t="shared" si="3"/>
        <v>59.199710144927536</v>
      </c>
      <c r="AI83" s="16"/>
      <c r="AJ83" s="16"/>
      <c r="AK83" s="5"/>
    </row>
    <row r="84" spans="2:37" x14ac:dyDescent="0.3">
      <c r="B84" s="3"/>
      <c r="C84" s="20" t="s">
        <v>53</v>
      </c>
      <c r="D84" s="20"/>
      <c r="E84" s="21">
        <v>3.45</v>
      </c>
      <c r="F84" s="21"/>
      <c r="G84" s="22">
        <v>125.65</v>
      </c>
      <c r="H84" s="22"/>
      <c r="I84" s="22"/>
      <c r="J84" s="22">
        <v>78.588999999999999</v>
      </c>
      <c r="K84" s="22"/>
      <c r="L84" s="22"/>
      <c r="M84" s="16">
        <f t="shared" si="0"/>
        <v>59.199710144927536</v>
      </c>
      <c r="N84" s="16"/>
      <c r="O84" s="16"/>
      <c r="P84" s="16">
        <f t="shared" si="1"/>
        <v>59.199710144927536</v>
      </c>
      <c r="Q84" s="16"/>
      <c r="R84" s="16"/>
      <c r="S84" s="4"/>
      <c r="T84" s="4"/>
      <c r="U84" s="20" t="s">
        <v>256</v>
      </c>
      <c r="V84" s="20"/>
      <c r="W84" s="21">
        <v>3.45</v>
      </c>
      <c r="X84" s="21"/>
      <c r="Y84" s="22">
        <v>125.65</v>
      </c>
      <c r="Z84" s="22"/>
      <c r="AA84" s="22"/>
      <c r="AB84" s="22">
        <v>78.588999999999999</v>
      </c>
      <c r="AC84" s="22"/>
      <c r="AD84" s="22"/>
      <c r="AE84" s="16">
        <f t="shared" si="2"/>
        <v>59.199710144927536</v>
      </c>
      <c r="AF84" s="16"/>
      <c r="AG84" s="16"/>
      <c r="AH84" s="16">
        <f t="shared" si="3"/>
        <v>59.199710144927536</v>
      </c>
      <c r="AI84" s="16"/>
      <c r="AJ84" s="16"/>
      <c r="AK84" s="5"/>
    </row>
    <row r="85" spans="2:37" x14ac:dyDescent="0.3">
      <c r="B85" s="3"/>
      <c r="C85" s="20" t="s">
        <v>54</v>
      </c>
      <c r="D85" s="20"/>
      <c r="E85" s="21">
        <v>3.45</v>
      </c>
      <c r="F85" s="21"/>
      <c r="G85" s="22">
        <v>125.65</v>
      </c>
      <c r="H85" s="22"/>
      <c r="I85" s="22"/>
      <c r="J85" s="22">
        <v>78.588999999999999</v>
      </c>
      <c r="K85" s="22"/>
      <c r="L85" s="22"/>
      <c r="M85" s="16">
        <f t="shared" si="0"/>
        <v>59.199710144927536</v>
      </c>
      <c r="N85" s="16"/>
      <c r="O85" s="16"/>
      <c r="P85" s="16">
        <f t="shared" si="1"/>
        <v>59.199710144927536</v>
      </c>
      <c r="Q85" s="16"/>
      <c r="R85" s="16"/>
      <c r="S85" s="4"/>
      <c r="T85" s="4"/>
      <c r="U85" s="20" t="s">
        <v>257</v>
      </c>
      <c r="V85" s="20"/>
      <c r="W85" s="21">
        <v>3.45</v>
      </c>
      <c r="X85" s="21"/>
      <c r="Y85" s="22">
        <v>125.65</v>
      </c>
      <c r="Z85" s="22"/>
      <c r="AA85" s="22"/>
      <c r="AB85" s="22">
        <v>78.588999999999999</v>
      </c>
      <c r="AC85" s="22"/>
      <c r="AD85" s="22"/>
      <c r="AE85" s="16">
        <f t="shared" si="2"/>
        <v>59.199710144927536</v>
      </c>
      <c r="AF85" s="16"/>
      <c r="AG85" s="16"/>
      <c r="AH85" s="16">
        <f t="shared" si="3"/>
        <v>59.199710144927536</v>
      </c>
      <c r="AI85" s="16"/>
      <c r="AJ85" s="16"/>
      <c r="AK85" s="5"/>
    </row>
    <row r="86" spans="2:37" x14ac:dyDescent="0.3">
      <c r="B86" s="3"/>
      <c r="C86" s="20" t="s">
        <v>55</v>
      </c>
      <c r="D86" s="20"/>
      <c r="E86" s="21">
        <v>3.45</v>
      </c>
      <c r="F86" s="21"/>
      <c r="G86" s="22">
        <v>125.65</v>
      </c>
      <c r="H86" s="22"/>
      <c r="I86" s="22"/>
      <c r="J86" s="22">
        <v>78.588999999999999</v>
      </c>
      <c r="K86" s="22"/>
      <c r="L86" s="22"/>
      <c r="M86" s="16">
        <f t="shared" si="0"/>
        <v>59.199710144927536</v>
      </c>
      <c r="N86" s="16"/>
      <c r="O86" s="16"/>
      <c r="P86" s="16">
        <f t="shared" si="1"/>
        <v>59.199710144927536</v>
      </c>
      <c r="Q86" s="16"/>
      <c r="R86" s="16"/>
      <c r="S86" s="4"/>
      <c r="T86" s="4"/>
      <c r="U86" s="20" t="s">
        <v>258</v>
      </c>
      <c r="V86" s="20"/>
      <c r="W86" s="21">
        <v>3.45</v>
      </c>
      <c r="X86" s="21"/>
      <c r="Y86" s="22">
        <v>125.65</v>
      </c>
      <c r="Z86" s="22"/>
      <c r="AA86" s="22"/>
      <c r="AB86" s="22">
        <v>78.588999999999999</v>
      </c>
      <c r="AC86" s="22"/>
      <c r="AD86" s="22"/>
      <c r="AE86" s="16">
        <f t="shared" si="2"/>
        <v>59.199710144927536</v>
      </c>
      <c r="AF86" s="16"/>
      <c r="AG86" s="16"/>
      <c r="AH86" s="16">
        <f t="shared" si="3"/>
        <v>59.199710144927536</v>
      </c>
      <c r="AI86" s="16"/>
      <c r="AJ86" s="16"/>
      <c r="AK86" s="5"/>
    </row>
    <row r="87" spans="2:37" x14ac:dyDescent="0.3">
      <c r="B87" s="3"/>
      <c r="C87" s="20" t="s">
        <v>56</v>
      </c>
      <c r="D87" s="20"/>
      <c r="E87" s="21">
        <v>3.45</v>
      </c>
      <c r="F87" s="21"/>
      <c r="G87" s="22">
        <v>125.65</v>
      </c>
      <c r="H87" s="22"/>
      <c r="I87" s="22"/>
      <c r="J87" s="22">
        <v>78.588999999999999</v>
      </c>
      <c r="K87" s="22"/>
      <c r="L87" s="22"/>
      <c r="M87" s="16">
        <f t="shared" si="0"/>
        <v>59.199710144927536</v>
      </c>
      <c r="N87" s="16"/>
      <c r="O87" s="16"/>
      <c r="P87" s="16">
        <f t="shared" si="1"/>
        <v>59.199710144927536</v>
      </c>
      <c r="Q87" s="16"/>
      <c r="R87" s="16"/>
      <c r="S87" s="4"/>
      <c r="T87" s="4"/>
      <c r="U87" s="20" t="s">
        <v>259</v>
      </c>
      <c r="V87" s="20"/>
      <c r="W87" s="21">
        <v>3.45</v>
      </c>
      <c r="X87" s="21"/>
      <c r="Y87" s="22">
        <v>125.65</v>
      </c>
      <c r="Z87" s="22"/>
      <c r="AA87" s="22"/>
      <c r="AB87" s="22">
        <v>78.588999999999999</v>
      </c>
      <c r="AC87" s="22"/>
      <c r="AD87" s="22"/>
      <c r="AE87" s="16">
        <f t="shared" si="2"/>
        <v>59.199710144927536</v>
      </c>
      <c r="AF87" s="16"/>
      <c r="AG87" s="16"/>
      <c r="AH87" s="16">
        <f t="shared" si="3"/>
        <v>59.199710144927536</v>
      </c>
      <c r="AI87" s="16"/>
      <c r="AJ87" s="16"/>
      <c r="AK87" s="5"/>
    </row>
    <row r="88" spans="2:37" x14ac:dyDescent="0.3">
      <c r="B88" s="3"/>
      <c r="C88" s="20" t="s">
        <v>57</v>
      </c>
      <c r="D88" s="20"/>
      <c r="E88" s="21">
        <v>3.45</v>
      </c>
      <c r="F88" s="21"/>
      <c r="G88" s="22">
        <v>125.65</v>
      </c>
      <c r="H88" s="22"/>
      <c r="I88" s="22"/>
      <c r="J88" s="22">
        <v>78.588999999999999</v>
      </c>
      <c r="K88" s="22"/>
      <c r="L88" s="22"/>
      <c r="M88" s="16">
        <f t="shared" si="0"/>
        <v>59.199710144927536</v>
      </c>
      <c r="N88" s="16"/>
      <c r="O88" s="16"/>
      <c r="P88" s="16">
        <f t="shared" si="1"/>
        <v>59.199710144927536</v>
      </c>
      <c r="Q88" s="16"/>
      <c r="R88" s="16"/>
      <c r="S88" s="4"/>
      <c r="T88" s="4"/>
      <c r="U88" s="20" t="s">
        <v>260</v>
      </c>
      <c r="V88" s="20"/>
      <c r="W88" s="21">
        <v>3.45</v>
      </c>
      <c r="X88" s="21"/>
      <c r="Y88" s="22">
        <v>125.65</v>
      </c>
      <c r="Z88" s="22"/>
      <c r="AA88" s="22"/>
      <c r="AB88" s="22">
        <v>78.588999999999999</v>
      </c>
      <c r="AC88" s="22"/>
      <c r="AD88" s="22"/>
      <c r="AE88" s="16">
        <f t="shared" si="2"/>
        <v>59.199710144927536</v>
      </c>
      <c r="AF88" s="16"/>
      <c r="AG88" s="16"/>
      <c r="AH88" s="16">
        <f t="shared" si="3"/>
        <v>59.199710144927536</v>
      </c>
      <c r="AI88" s="16"/>
      <c r="AJ88" s="16"/>
      <c r="AK88" s="5"/>
    </row>
    <row r="89" spans="2:37" x14ac:dyDescent="0.3">
      <c r="B89" s="3"/>
      <c r="C89" s="20" t="s">
        <v>58</v>
      </c>
      <c r="D89" s="20"/>
      <c r="E89" s="21">
        <v>3.45</v>
      </c>
      <c r="F89" s="21"/>
      <c r="G89" s="22">
        <v>125.65</v>
      </c>
      <c r="H89" s="22"/>
      <c r="I89" s="22"/>
      <c r="J89" s="22">
        <v>78.588999999999999</v>
      </c>
      <c r="K89" s="22"/>
      <c r="L89" s="22"/>
      <c r="M89" s="16">
        <f t="shared" si="0"/>
        <v>59.199710144927536</v>
      </c>
      <c r="N89" s="16"/>
      <c r="O89" s="16"/>
      <c r="P89" s="16">
        <f t="shared" si="1"/>
        <v>59.199710144927536</v>
      </c>
      <c r="Q89" s="16"/>
      <c r="R89" s="16"/>
      <c r="S89" s="4"/>
      <c r="T89" s="4"/>
      <c r="U89" s="20" t="s">
        <v>261</v>
      </c>
      <c r="V89" s="20"/>
      <c r="W89" s="21">
        <v>3.45</v>
      </c>
      <c r="X89" s="21"/>
      <c r="Y89" s="22">
        <v>125.65</v>
      </c>
      <c r="Z89" s="22"/>
      <c r="AA89" s="22"/>
      <c r="AB89" s="22">
        <v>78.588999999999999</v>
      </c>
      <c r="AC89" s="22"/>
      <c r="AD89" s="22"/>
      <c r="AE89" s="16">
        <f t="shared" si="2"/>
        <v>59.199710144927536</v>
      </c>
      <c r="AF89" s="16"/>
      <c r="AG89" s="16"/>
      <c r="AH89" s="16">
        <f t="shared" si="3"/>
        <v>59.199710144927536</v>
      </c>
      <c r="AI89" s="16"/>
      <c r="AJ89" s="16"/>
      <c r="AK89" s="5"/>
    </row>
    <row r="90" spans="2:37" x14ac:dyDescent="0.3">
      <c r="B90" s="3"/>
      <c r="C90" s="20" t="s">
        <v>59</v>
      </c>
      <c r="D90" s="20"/>
      <c r="E90" s="21">
        <v>3.45</v>
      </c>
      <c r="F90" s="21"/>
      <c r="G90" s="22">
        <v>125.65</v>
      </c>
      <c r="H90" s="22"/>
      <c r="I90" s="22"/>
      <c r="J90" s="22">
        <v>78.588999999999999</v>
      </c>
      <c r="K90" s="22"/>
      <c r="L90" s="22"/>
      <c r="M90" s="16">
        <f t="shared" si="0"/>
        <v>59.199710144927536</v>
      </c>
      <c r="N90" s="16"/>
      <c r="O90" s="16"/>
      <c r="P90" s="16">
        <f t="shared" si="1"/>
        <v>59.199710144927536</v>
      </c>
      <c r="Q90" s="16"/>
      <c r="R90" s="16"/>
      <c r="S90" s="4"/>
      <c r="T90" s="4"/>
      <c r="U90" s="20" t="s">
        <v>262</v>
      </c>
      <c r="V90" s="20"/>
      <c r="W90" s="21">
        <v>3.45</v>
      </c>
      <c r="X90" s="21"/>
      <c r="Y90" s="22">
        <v>125.65</v>
      </c>
      <c r="Z90" s="22"/>
      <c r="AA90" s="22"/>
      <c r="AB90" s="22">
        <v>78.588999999999999</v>
      </c>
      <c r="AC90" s="22"/>
      <c r="AD90" s="22"/>
      <c r="AE90" s="16">
        <f t="shared" si="2"/>
        <v>59.199710144927536</v>
      </c>
      <c r="AF90" s="16"/>
      <c r="AG90" s="16"/>
      <c r="AH90" s="16">
        <f t="shared" si="3"/>
        <v>59.199710144927536</v>
      </c>
      <c r="AI90" s="16"/>
      <c r="AJ90" s="16"/>
      <c r="AK90" s="5"/>
    </row>
    <row r="91" spans="2:37" x14ac:dyDescent="0.3">
      <c r="B91" s="3"/>
      <c r="C91" s="20" t="s">
        <v>60</v>
      </c>
      <c r="D91" s="20"/>
      <c r="E91" s="21">
        <v>3.45</v>
      </c>
      <c r="F91" s="21"/>
      <c r="G91" s="22">
        <v>125.65</v>
      </c>
      <c r="H91" s="22"/>
      <c r="I91" s="22"/>
      <c r="J91" s="22">
        <v>78.588999999999999</v>
      </c>
      <c r="K91" s="22"/>
      <c r="L91" s="22"/>
      <c r="M91" s="16">
        <f t="shared" si="0"/>
        <v>59.199710144927536</v>
      </c>
      <c r="N91" s="16"/>
      <c r="O91" s="16"/>
      <c r="P91" s="16">
        <f t="shared" si="1"/>
        <v>59.199710144927536</v>
      </c>
      <c r="Q91" s="16"/>
      <c r="R91" s="16"/>
      <c r="S91" s="4"/>
      <c r="T91" s="4"/>
      <c r="U91" s="20" t="s">
        <v>263</v>
      </c>
      <c r="V91" s="20"/>
      <c r="W91" s="21">
        <v>3.45</v>
      </c>
      <c r="X91" s="21"/>
      <c r="Y91" s="22">
        <v>125.65</v>
      </c>
      <c r="Z91" s="22"/>
      <c r="AA91" s="22"/>
      <c r="AB91" s="22">
        <v>78.588999999999999</v>
      </c>
      <c r="AC91" s="22"/>
      <c r="AD91" s="22"/>
      <c r="AE91" s="16">
        <f t="shared" si="2"/>
        <v>59.199710144927536</v>
      </c>
      <c r="AF91" s="16"/>
      <c r="AG91" s="16"/>
      <c r="AH91" s="16">
        <f t="shared" si="3"/>
        <v>59.199710144927536</v>
      </c>
      <c r="AI91" s="16"/>
      <c r="AJ91" s="16"/>
      <c r="AK91" s="5"/>
    </row>
    <row r="92" spans="2:37" x14ac:dyDescent="0.3">
      <c r="B92" s="3"/>
      <c r="C92" s="20" t="s">
        <v>61</v>
      </c>
      <c r="D92" s="20"/>
      <c r="E92" s="21">
        <v>3.45</v>
      </c>
      <c r="F92" s="21"/>
      <c r="G92" s="22">
        <v>125.65</v>
      </c>
      <c r="H92" s="22"/>
      <c r="I92" s="22"/>
      <c r="J92" s="22">
        <v>78.588999999999999</v>
      </c>
      <c r="K92" s="22"/>
      <c r="L92" s="22"/>
      <c r="M92" s="16">
        <f t="shared" si="0"/>
        <v>59.199710144927536</v>
      </c>
      <c r="N92" s="16"/>
      <c r="O92" s="16"/>
      <c r="P92" s="16">
        <f t="shared" si="1"/>
        <v>59.199710144927536</v>
      </c>
      <c r="Q92" s="16"/>
      <c r="R92" s="16"/>
      <c r="S92" s="4"/>
      <c r="T92" s="4"/>
      <c r="U92" s="20" t="s">
        <v>264</v>
      </c>
      <c r="V92" s="20"/>
      <c r="W92" s="21">
        <v>3.45</v>
      </c>
      <c r="X92" s="21"/>
      <c r="Y92" s="22">
        <v>125.65</v>
      </c>
      <c r="Z92" s="22"/>
      <c r="AA92" s="22"/>
      <c r="AB92" s="22">
        <v>78.588999999999999</v>
      </c>
      <c r="AC92" s="22"/>
      <c r="AD92" s="22"/>
      <c r="AE92" s="16">
        <f t="shared" si="2"/>
        <v>59.199710144927536</v>
      </c>
      <c r="AF92" s="16"/>
      <c r="AG92" s="16"/>
      <c r="AH92" s="16">
        <f t="shared" si="3"/>
        <v>59.199710144927536</v>
      </c>
      <c r="AI92" s="16"/>
      <c r="AJ92" s="16"/>
      <c r="AK92" s="5"/>
    </row>
    <row r="93" spans="2:37" x14ac:dyDescent="0.3">
      <c r="B93" s="3"/>
      <c r="C93" s="20" t="s">
        <v>62</v>
      </c>
      <c r="D93" s="20"/>
      <c r="E93" s="21">
        <v>3.45</v>
      </c>
      <c r="F93" s="21"/>
      <c r="G93" s="22">
        <v>125.65</v>
      </c>
      <c r="H93" s="22"/>
      <c r="I93" s="22"/>
      <c r="J93" s="22">
        <v>78.588999999999999</v>
      </c>
      <c r="K93" s="22"/>
      <c r="L93" s="22"/>
      <c r="M93" s="16">
        <f t="shared" si="0"/>
        <v>59.199710144927536</v>
      </c>
      <c r="N93" s="16"/>
      <c r="O93" s="16"/>
      <c r="P93" s="16">
        <f t="shared" si="1"/>
        <v>59.199710144927536</v>
      </c>
      <c r="Q93" s="16"/>
      <c r="R93" s="16"/>
      <c r="S93" s="4"/>
      <c r="T93" s="4"/>
      <c r="U93" s="20" t="s">
        <v>265</v>
      </c>
      <c r="V93" s="20"/>
      <c r="W93" s="21">
        <v>3.45</v>
      </c>
      <c r="X93" s="21"/>
      <c r="Y93" s="22">
        <v>125.65</v>
      </c>
      <c r="Z93" s="22"/>
      <c r="AA93" s="22"/>
      <c r="AB93" s="22">
        <v>78.588999999999999</v>
      </c>
      <c r="AC93" s="22"/>
      <c r="AD93" s="22"/>
      <c r="AE93" s="16">
        <f t="shared" si="2"/>
        <v>59.199710144927536</v>
      </c>
      <c r="AF93" s="16"/>
      <c r="AG93" s="16"/>
      <c r="AH93" s="16">
        <f t="shared" si="3"/>
        <v>59.199710144927536</v>
      </c>
      <c r="AI93" s="16"/>
      <c r="AJ93" s="16"/>
      <c r="AK93" s="5"/>
    </row>
    <row r="94" spans="2:37" x14ac:dyDescent="0.3">
      <c r="B94" s="3"/>
      <c r="C94" s="20" t="s">
        <v>63</v>
      </c>
      <c r="D94" s="20"/>
      <c r="E94" s="21">
        <v>3.45</v>
      </c>
      <c r="F94" s="21"/>
      <c r="G94" s="22">
        <v>125.65</v>
      </c>
      <c r="H94" s="22"/>
      <c r="I94" s="22"/>
      <c r="J94" s="22">
        <v>78.588999999999999</v>
      </c>
      <c r="K94" s="22"/>
      <c r="L94" s="22"/>
      <c r="M94" s="16">
        <f t="shared" si="0"/>
        <v>59.199710144927536</v>
      </c>
      <c r="N94" s="16"/>
      <c r="O94" s="16"/>
      <c r="P94" s="16">
        <f t="shared" si="1"/>
        <v>59.199710144927536</v>
      </c>
      <c r="Q94" s="16"/>
      <c r="R94" s="16"/>
      <c r="S94" s="4"/>
      <c r="T94" s="4"/>
      <c r="U94" s="20" t="s">
        <v>266</v>
      </c>
      <c r="V94" s="20"/>
      <c r="W94" s="21">
        <v>3.45</v>
      </c>
      <c r="X94" s="21"/>
      <c r="Y94" s="22">
        <v>125.65</v>
      </c>
      <c r="Z94" s="22"/>
      <c r="AA94" s="22"/>
      <c r="AB94" s="22">
        <v>78.588999999999999</v>
      </c>
      <c r="AC94" s="22"/>
      <c r="AD94" s="22"/>
      <c r="AE94" s="16">
        <f t="shared" si="2"/>
        <v>59.199710144927536</v>
      </c>
      <c r="AF94" s="16"/>
      <c r="AG94" s="16"/>
      <c r="AH94" s="16">
        <f t="shared" si="3"/>
        <v>59.199710144927536</v>
      </c>
      <c r="AI94" s="16"/>
      <c r="AJ94" s="16"/>
      <c r="AK94" s="5"/>
    </row>
    <row r="95" spans="2:37" x14ac:dyDescent="0.3">
      <c r="B95" s="3"/>
      <c r="C95" s="20" t="s">
        <v>64</v>
      </c>
      <c r="D95" s="20"/>
      <c r="E95" s="21">
        <v>3.45</v>
      </c>
      <c r="F95" s="21"/>
      <c r="G95" s="22">
        <v>125.65</v>
      </c>
      <c r="H95" s="22"/>
      <c r="I95" s="22"/>
      <c r="J95" s="22">
        <v>78.588999999999999</v>
      </c>
      <c r="K95" s="22"/>
      <c r="L95" s="22"/>
      <c r="M95" s="16">
        <f t="shared" si="0"/>
        <v>59.199710144927536</v>
      </c>
      <c r="N95" s="16"/>
      <c r="O95" s="16"/>
      <c r="P95" s="16">
        <f t="shared" si="1"/>
        <v>59.199710144927536</v>
      </c>
      <c r="Q95" s="16"/>
      <c r="R95" s="16"/>
      <c r="S95" s="4"/>
      <c r="T95" s="4"/>
      <c r="U95" s="20" t="s">
        <v>267</v>
      </c>
      <c r="V95" s="20"/>
      <c r="W95" s="21">
        <v>3.45</v>
      </c>
      <c r="X95" s="21"/>
      <c r="Y95" s="22">
        <v>125.65</v>
      </c>
      <c r="Z95" s="22"/>
      <c r="AA95" s="22"/>
      <c r="AB95" s="22">
        <v>78.588999999999999</v>
      </c>
      <c r="AC95" s="22"/>
      <c r="AD95" s="22"/>
      <c r="AE95" s="16">
        <f t="shared" si="2"/>
        <v>59.199710144927536</v>
      </c>
      <c r="AF95" s="16"/>
      <c r="AG95" s="16"/>
      <c r="AH95" s="16">
        <f t="shared" si="3"/>
        <v>59.199710144927536</v>
      </c>
      <c r="AI95" s="16"/>
      <c r="AJ95" s="16"/>
      <c r="AK95" s="5"/>
    </row>
    <row r="96" spans="2:37" x14ac:dyDescent="0.3">
      <c r="B96" s="3"/>
      <c r="C96" s="20" t="s">
        <v>65</v>
      </c>
      <c r="D96" s="20"/>
      <c r="E96" s="21">
        <v>3.45</v>
      </c>
      <c r="F96" s="21"/>
      <c r="G96" s="22">
        <v>125.65</v>
      </c>
      <c r="H96" s="22"/>
      <c r="I96" s="22"/>
      <c r="J96" s="22">
        <v>78.588999999999999</v>
      </c>
      <c r="K96" s="22"/>
      <c r="L96" s="22"/>
      <c r="M96" s="16">
        <f t="shared" si="0"/>
        <v>59.199710144927536</v>
      </c>
      <c r="N96" s="16"/>
      <c r="O96" s="16"/>
      <c r="P96" s="16">
        <f t="shared" si="1"/>
        <v>59.199710144927536</v>
      </c>
      <c r="Q96" s="16"/>
      <c r="R96" s="16"/>
      <c r="S96" s="4"/>
      <c r="T96" s="4"/>
      <c r="U96" s="20" t="s">
        <v>268</v>
      </c>
      <c r="V96" s="20"/>
      <c r="W96" s="21">
        <v>3.45</v>
      </c>
      <c r="X96" s="21"/>
      <c r="Y96" s="22">
        <v>125.65</v>
      </c>
      <c r="Z96" s="22"/>
      <c r="AA96" s="22"/>
      <c r="AB96" s="22">
        <v>78.588999999999999</v>
      </c>
      <c r="AC96" s="22"/>
      <c r="AD96" s="22"/>
      <c r="AE96" s="16">
        <f t="shared" si="2"/>
        <v>59.199710144927536</v>
      </c>
      <c r="AF96" s="16"/>
      <c r="AG96" s="16"/>
      <c r="AH96" s="16">
        <f t="shared" si="3"/>
        <v>59.199710144927536</v>
      </c>
      <c r="AI96" s="16"/>
      <c r="AJ96" s="16"/>
      <c r="AK96" s="5"/>
    </row>
    <row r="97" spans="2:37" x14ac:dyDescent="0.3">
      <c r="B97" s="3"/>
      <c r="C97" s="20" t="s">
        <v>66</v>
      </c>
      <c r="D97" s="20"/>
      <c r="E97" s="21">
        <v>3.45</v>
      </c>
      <c r="F97" s="21"/>
      <c r="G97" s="22">
        <v>125.65</v>
      </c>
      <c r="H97" s="22"/>
      <c r="I97" s="22"/>
      <c r="J97" s="22">
        <v>78.588999999999999</v>
      </c>
      <c r="K97" s="22"/>
      <c r="L97" s="22"/>
      <c r="M97" s="16">
        <f t="shared" si="0"/>
        <v>59.199710144927536</v>
      </c>
      <c r="N97" s="16"/>
      <c r="O97" s="16"/>
      <c r="P97" s="16">
        <f t="shared" si="1"/>
        <v>59.199710144927536</v>
      </c>
      <c r="Q97" s="16"/>
      <c r="R97" s="16"/>
      <c r="S97" s="4"/>
      <c r="T97" s="4"/>
      <c r="U97" s="20" t="s">
        <v>269</v>
      </c>
      <c r="V97" s="20"/>
      <c r="W97" s="21">
        <v>3.45</v>
      </c>
      <c r="X97" s="21"/>
      <c r="Y97" s="22">
        <v>125.65</v>
      </c>
      <c r="Z97" s="22"/>
      <c r="AA97" s="22"/>
      <c r="AB97" s="22">
        <v>78.588999999999999</v>
      </c>
      <c r="AC97" s="22"/>
      <c r="AD97" s="22"/>
      <c r="AE97" s="16">
        <f t="shared" si="2"/>
        <v>59.199710144927536</v>
      </c>
      <c r="AF97" s="16"/>
      <c r="AG97" s="16"/>
      <c r="AH97" s="16">
        <f t="shared" si="3"/>
        <v>59.199710144927536</v>
      </c>
      <c r="AI97" s="16"/>
      <c r="AJ97" s="16"/>
      <c r="AK97" s="5"/>
    </row>
    <row r="98" spans="2:37" x14ac:dyDescent="0.3">
      <c r="B98" s="3"/>
      <c r="C98" s="20" t="s">
        <v>67</v>
      </c>
      <c r="D98" s="20"/>
      <c r="E98" s="21">
        <v>3.45</v>
      </c>
      <c r="F98" s="21"/>
      <c r="G98" s="22">
        <v>125.65</v>
      </c>
      <c r="H98" s="22"/>
      <c r="I98" s="22"/>
      <c r="J98" s="22">
        <v>78.588999999999999</v>
      </c>
      <c r="K98" s="22"/>
      <c r="L98" s="22"/>
      <c r="M98" s="16">
        <f t="shared" si="0"/>
        <v>59.199710144927536</v>
      </c>
      <c r="N98" s="16"/>
      <c r="O98" s="16"/>
      <c r="P98" s="16">
        <f t="shared" si="1"/>
        <v>59.199710144927536</v>
      </c>
      <c r="Q98" s="16"/>
      <c r="R98" s="16"/>
      <c r="S98" s="4"/>
      <c r="T98" s="4"/>
      <c r="U98" s="20" t="s">
        <v>270</v>
      </c>
      <c r="V98" s="20"/>
      <c r="W98" s="21">
        <v>3.45</v>
      </c>
      <c r="X98" s="21"/>
      <c r="Y98" s="22">
        <v>125.65</v>
      </c>
      <c r="Z98" s="22"/>
      <c r="AA98" s="22"/>
      <c r="AB98" s="22">
        <v>78.588999999999999</v>
      </c>
      <c r="AC98" s="22"/>
      <c r="AD98" s="22"/>
      <c r="AE98" s="16">
        <f t="shared" si="2"/>
        <v>59.199710144927536</v>
      </c>
      <c r="AF98" s="16"/>
      <c r="AG98" s="16"/>
      <c r="AH98" s="16">
        <f t="shared" si="3"/>
        <v>59.199710144927536</v>
      </c>
      <c r="AI98" s="16"/>
      <c r="AJ98" s="16"/>
      <c r="AK98" s="5"/>
    </row>
    <row r="99" spans="2:37" x14ac:dyDescent="0.3">
      <c r="B99" s="3"/>
      <c r="C99" s="20" t="s">
        <v>68</v>
      </c>
      <c r="D99" s="20"/>
      <c r="E99" s="21">
        <v>3.45</v>
      </c>
      <c r="F99" s="21"/>
      <c r="G99" s="22">
        <v>125.65</v>
      </c>
      <c r="H99" s="22"/>
      <c r="I99" s="22"/>
      <c r="J99" s="22">
        <v>78.588999999999999</v>
      </c>
      <c r="K99" s="22"/>
      <c r="L99" s="22"/>
      <c r="M99" s="16">
        <f t="shared" si="0"/>
        <v>59.199710144927536</v>
      </c>
      <c r="N99" s="16"/>
      <c r="O99" s="16"/>
      <c r="P99" s="16">
        <f t="shared" si="1"/>
        <v>59.199710144927536</v>
      </c>
      <c r="Q99" s="16"/>
      <c r="R99" s="16"/>
      <c r="S99" s="4"/>
      <c r="T99" s="4"/>
      <c r="U99" s="20" t="s">
        <v>271</v>
      </c>
      <c r="V99" s="20"/>
      <c r="W99" s="21">
        <v>3.45</v>
      </c>
      <c r="X99" s="21"/>
      <c r="Y99" s="22">
        <v>125.65</v>
      </c>
      <c r="Z99" s="22"/>
      <c r="AA99" s="22"/>
      <c r="AB99" s="22">
        <v>78.588999999999999</v>
      </c>
      <c r="AC99" s="22"/>
      <c r="AD99" s="22"/>
      <c r="AE99" s="16">
        <f t="shared" si="2"/>
        <v>59.199710144927536</v>
      </c>
      <c r="AF99" s="16"/>
      <c r="AG99" s="16"/>
      <c r="AH99" s="16">
        <f t="shared" si="3"/>
        <v>59.199710144927536</v>
      </c>
      <c r="AI99" s="16"/>
      <c r="AJ99" s="16"/>
      <c r="AK99" s="5"/>
    </row>
    <row r="100" spans="2:37" x14ac:dyDescent="0.3">
      <c r="B100" s="3"/>
      <c r="C100" s="20" t="s">
        <v>69</v>
      </c>
      <c r="D100" s="20"/>
      <c r="E100" s="21">
        <v>3.45</v>
      </c>
      <c r="F100" s="21"/>
      <c r="G100" s="22">
        <v>125.65</v>
      </c>
      <c r="H100" s="22"/>
      <c r="I100" s="22"/>
      <c r="J100" s="22">
        <v>78.588999999999999</v>
      </c>
      <c r="K100" s="22"/>
      <c r="L100" s="22"/>
      <c r="M100" s="16">
        <f t="shared" si="0"/>
        <v>59.199710144927536</v>
      </c>
      <c r="N100" s="16"/>
      <c r="O100" s="16"/>
      <c r="P100" s="16">
        <f t="shared" si="1"/>
        <v>59.199710144927536</v>
      </c>
      <c r="Q100" s="16"/>
      <c r="R100" s="16"/>
      <c r="S100" s="4"/>
      <c r="T100" s="4"/>
      <c r="U100" s="20" t="s">
        <v>272</v>
      </c>
      <c r="V100" s="20"/>
      <c r="W100" s="21">
        <v>3.45</v>
      </c>
      <c r="X100" s="21"/>
      <c r="Y100" s="22">
        <v>125.65</v>
      </c>
      <c r="Z100" s="22"/>
      <c r="AA100" s="22"/>
      <c r="AB100" s="22">
        <v>78.588999999999999</v>
      </c>
      <c r="AC100" s="22"/>
      <c r="AD100" s="22"/>
      <c r="AE100" s="16">
        <f t="shared" si="2"/>
        <v>59.199710144927536</v>
      </c>
      <c r="AF100" s="16"/>
      <c r="AG100" s="16"/>
      <c r="AH100" s="16">
        <f t="shared" si="3"/>
        <v>59.199710144927536</v>
      </c>
      <c r="AI100" s="16"/>
      <c r="AJ100" s="16"/>
      <c r="AK100" s="5"/>
    </row>
    <row r="101" spans="2:37" x14ac:dyDescent="0.3">
      <c r="B101" s="3"/>
      <c r="C101" s="20" t="s">
        <v>70</v>
      </c>
      <c r="D101" s="20"/>
      <c r="E101" s="21">
        <v>3.45</v>
      </c>
      <c r="F101" s="21"/>
      <c r="G101" s="22">
        <v>125.65</v>
      </c>
      <c r="H101" s="22"/>
      <c r="I101" s="22"/>
      <c r="J101" s="22">
        <v>78.588999999999999</v>
      </c>
      <c r="K101" s="22"/>
      <c r="L101" s="22"/>
      <c r="M101" s="16">
        <f t="shared" si="0"/>
        <v>59.199710144927536</v>
      </c>
      <c r="N101" s="16"/>
      <c r="O101" s="16"/>
      <c r="P101" s="16">
        <f t="shared" si="1"/>
        <v>59.199710144927536</v>
      </c>
      <c r="Q101" s="16"/>
      <c r="R101" s="16"/>
      <c r="S101" s="4"/>
      <c r="T101" s="4"/>
      <c r="U101" s="20" t="s">
        <v>273</v>
      </c>
      <c r="V101" s="20"/>
      <c r="W101" s="21">
        <v>3.45</v>
      </c>
      <c r="X101" s="21"/>
      <c r="Y101" s="22">
        <v>125.65</v>
      </c>
      <c r="Z101" s="22"/>
      <c r="AA101" s="22"/>
      <c r="AB101" s="22">
        <v>78.588999999999999</v>
      </c>
      <c r="AC101" s="22"/>
      <c r="AD101" s="22"/>
      <c r="AE101" s="16">
        <f t="shared" si="2"/>
        <v>59.199710144927536</v>
      </c>
      <c r="AF101" s="16"/>
      <c r="AG101" s="16"/>
      <c r="AH101" s="16">
        <f t="shared" si="3"/>
        <v>59.199710144927536</v>
      </c>
      <c r="AI101" s="16"/>
      <c r="AJ101" s="16"/>
      <c r="AK101" s="5"/>
    </row>
    <row r="102" spans="2:37" x14ac:dyDescent="0.3">
      <c r="B102" s="3"/>
      <c r="C102" s="20" t="s">
        <v>71</v>
      </c>
      <c r="D102" s="20"/>
      <c r="E102" s="21">
        <v>3.45</v>
      </c>
      <c r="F102" s="21"/>
      <c r="G102" s="22">
        <v>125.65</v>
      </c>
      <c r="H102" s="22"/>
      <c r="I102" s="22"/>
      <c r="J102" s="22">
        <v>78.588999999999999</v>
      </c>
      <c r="K102" s="22"/>
      <c r="L102" s="22"/>
      <c r="M102" s="16">
        <f t="shared" si="0"/>
        <v>59.199710144927536</v>
      </c>
      <c r="N102" s="16"/>
      <c r="O102" s="16"/>
      <c r="P102" s="16">
        <f t="shared" si="1"/>
        <v>59.199710144927536</v>
      </c>
      <c r="Q102" s="16"/>
      <c r="R102" s="16"/>
      <c r="S102" s="4"/>
      <c r="T102" s="4"/>
      <c r="U102" s="20" t="s">
        <v>274</v>
      </c>
      <c r="V102" s="20"/>
      <c r="W102" s="21">
        <v>3.45</v>
      </c>
      <c r="X102" s="21"/>
      <c r="Y102" s="22">
        <v>125.65</v>
      </c>
      <c r="Z102" s="22"/>
      <c r="AA102" s="22"/>
      <c r="AB102" s="22">
        <v>78.588999999999999</v>
      </c>
      <c r="AC102" s="22"/>
      <c r="AD102" s="22"/>
      <c r="AE102" s="16">
        <f t="shared" si="2"/>
        <v>59.199710144927536</v>
      </c>
      <c r="AF102" s="16"/>
      <c r="AG102" s="16"/>
      <c r="AH102" s="16">
        <f t="shared" si="3"/>
        <v>59.199710144927536</v>
      </c>
      <c r="AI102" s="16"/>
      <c r="AJ102" s="16"/>
      <c r="AK102" s="5"/>
    </row>
    <row r="103" spans="2:37" x14ac:dyDescent="0.3">
      <c r="B103" s="3"/>
      <c r="C103" s="20" t="s">
        <v>72</v>
      </c>
      <c r="D103" s="20"/>
      <c r="E103" s="21">
        <v>3.45</v>
      </c>
      <c r="F103" s="21"/>
      <c r="G103" s="22">
        <v>125.65</v>
      </c>
      <c r="H103" s="22"/>
      <c r="I103" s="22"/>
      <c r="J103" s="22">
        <v>78.588999999999999</v>
      </c>
      <c r="K103" s="22"/>
      <c r="L103" s="22"/>
      <c r="M103" s="16">
        <f t="shared" si="0"/>
        <v>59.199710144927536</v>
      </c>
      <c r="N103" s="16"/>
      <c r="O103" s="16"/>
      <c r="P103" s="16">
        <f t="shared" si="1"/>
        <v>59.199710144927536</v>
      </c>
      <c r="Q103" s="16"/>
      <c r="R103" s="16"/>
      <c r="S103" s="4"/>
      <c r="T103" s="4"/>
      <c r="U103" s="20" t="s">
        <v>275</v>
      </c>
      <c r="V103" s="20"/>
      <c r="W103" s="21">
        <v>3.45</v>
      </c>
      <c r="X103" s="21"/>
      <c r="Y103" s="22">
        <v>125.65</v>
      </c>
      <c r="Z103" s="22"/>
      <c r="AA103" s="22"/>
      <c r="AB103" s="22">
        <v>78.588999999999999</v>
      </c>
      <c r="AC103" s="22"/>
      <c r="AD103" s="22"/>
      <c r="AE103" s="16">
        <f t="shared" si="2"/>
        <v>59.199710144927536</v>
      </c>
      <c r="AF103" s="16"/>
      <c r="AG103" s="16"/>
      <c r="AH103" s="16">
        <f t="shared" si="3"/>
        <v>59.199710144927536</v>
      </c>
      <c r="AI103" s="16"/>
      <c r="AJ103" s="16"/>
      <c r="AK103" s="5"/>
    </row>
    <row r="104" spans="2:37" x14ac:dyDescent="0.3">
      <c r="B104" s="3"/>
      <c r="C104" s="20" t="s">
        <v>73</v>
      </c>
      <c r="D104" s="20"/>
      <c r="E104" s="21">
        <v>3.45</v>
      </c>
      <c r="F104" s="21"/>
      <c r="G104" s="22">
        <v>125.65</v>
      </c>
      <c r="H104" s="22"/>
      <c r="I104" s="22"/>
      <c r="J104" s="22">
        <v>78.588999999999999</v>
      </c>
      <c r="K104" s="22"/>
      <c r="L104" s="22"/>
      <c r="M104" s="16">
        <f t="shared" si="0"/>
        <v>59.199710144927536</v>
      </c>
      <c r="N104" s="16"/>
      <c r="O104" s="16"/>
      <c r="P104" s="16">
        <f t="shared" si="1"/>
        <v>59.199710144927536</v>
      </c>
      <c r="Q104" s="16"/>
      <c r="R104" s="16"/>
      <c r="S104" s="4"/>
      <c r="T104" s="4"/>
      <c r="U104" s="20" t="s">
        <v>276</v>
      </c>
      <c r="V104" s="20"/>
      <c r="W104" s="21">
        <v>3.45</v>
      </c>
      <c r="X104" s="21"/>
      <c r="Y104" s="22">
        <v>125.65</v>
      </c>
      <c r="Z104" s="22"/>
      <c r="AA104" s="22"/>
      <c r="AB104" s="22">
        <v>78.588999999999999</v>
      </c>
      <c r="AC104" s="22"/>
      <c r="AD104" s="22"/>
      <c r="AE104" s="16">
        <f t="shared" si="2"/>
        <v>59.199710144927536</v>
      </c>
      <c r="AF104" s="16"/>
      <c r="AG104" s="16"/>
      <c r="AH104" s="16">
        <f t="shared" si="3"/>
        <v>59.199710144927536</v>
      </c>
      <c r="AI104" s="16"/>
      <c r="AJ104" s="16"/>
      <c r="AK104" s="5"/>
    </row>
    <row r="105" spans="2:37" x14ac:dyDescent="0.3">
      <c r="B105" s="3"/>
      <c r="C105" s="20" t="s">
        <v>74</v>
      </c>
      <c r="D105" s="20"/>
      <c r="E105" s="21">
        <v>3.45</v>
      </c>
      <c r="F105" s="21"/>
      <c r="G105" s="22">
        <v>125.65</v>
      </c>
      <c r="H105" s="22"/>
      <c r="I105" s="22"/>
      <c r="J105" s="22">
        <v>78.588999999999999</v>
      </c>
      <c r="K105" s="22"/>
      <c r="L105" s="22"/>
      <c r="M105" s="16">
        <f t="shared" si="0"/>
        <v>59.199710144927536</v>
      </c>
      <c r="N105" s="16"/>
      <c r="O105" s="16"/>
      <c r="P105" s="16">
        <f t="shared" si="1"/>
        <v>59.199710144927536</v>
      </c>
      <c r="Q105" s="16"/>
      <c r="R105" s="16"/>
      <c r="S105" s="4"/>
      <c r="T105" s="4"/>
      <c r="U105" s="20" t="s">
        <v>277</v>
      </c>
      <c r="V105" s="20"/>
      <c r="W105" s="21">
        <v>3.45</v>
      </c>
      <c r="X105" s="21"/>
      <c r="Y105" s="22">
        <v>125.65</v>
      </c>
      <c r="Z105" s="22"/>
      <c r="AA105" s="22"/>
      <c r="AB105" s="22">
        <v>78.588999999999999</v>
      </c>
      <c r="AC105" s="22"/>
      <c r="AD105" s="22"/>
      <c r="AE105" s="16">
        <f t="shared" si="2"/>
        <v>59.199710144927536</v>
      </c>
      <c r="AF105" s="16"/>
      <c r="AG105" s="16"/>
      <c r="AH105" s="16">
        <f t="shared" si="3"/>
        <v>59.199710144927536</v>
      </c>
      <c r="AI105" s="16"/>
      <c r="AJ105" s="16"/>
      <c r="AK105" s="5"/>
    </row>
    <row r="106" spans="2:37" x14ac:dyDescent="0.3">
      <c r="B106" s="3"/>
      <c r="C106" s="20" t="s">
        <v>75</v>
      </c>
      <c r="D106" s="20"/>
      <c r="E106" s="21">
        <v>3.45</v>
      </c>
      <c r="F106" s="21"/>
      <c r="G106" s="22">
        <v>125.65</v>
      </c>
      <c r="H106" s="22"/>
      <c r="I106" s="22"/>
      <c r="J106" s="22">
        <v>78.588999999999999</v>
      </c>
      <c r="K106" s="22"/>
      <c r="L106" s="22"/>
      <c r="M106" s="16">
        <f t="shared" si="0"/>
        <v>59.199710144927536</v>
      </c>
      <c r="N106" s="16"/>
      <c r="O106" s="16"/>
      <c r="P106" s="16">
        <f t="shared" si="1"/>
        <v>59.199710144927536</v>
      </c>
      <c r="Q106" s="16"/>
      <c r="R106" s="16"/>
      <c r="S106" s="4"/>
      <c r="T106" s="4"/>
      <c r="U106" s="20" t="s">
        <v>278</v>
      </c>
      <c r="V106" s="20"/>
      <c r="W106" s="21">
        <v>3.45</v>
      </c>
      <c r="X106" s="21"/>
      <c r="Y106" s="22">
        <v>125.65</v>
      </c>
      <c r="Z106" s="22"/>
      <c r="AA106" s="22"/>
      <c r="AB106" s="22">
        <v>78.588999999999999</v>
      </c>
      <c r="AC106" s="22"/>
      <c r="AD106" s="22"/>
      <c r="AE106" s="16">
        <f t="shared" si="2"/>
        <v>59.199710144927536</v>
      </c>
      <c r="AF106" s="16"/>
      <c r="AG106" s="16"/>
      <c r="AH106" s="16">
        <f t="shared" si="3"/>
        <v>59.199710144927536</v>
      </c>
      <c r="AI106" s="16"/>
      <c r="AJ106" s="16"/>
      <c r="AK106" s="5"/>
    </row>
    <row r="107" spans="2:37" x14ac:dyDescent="0.3">
      <c r="B107" s="3"/>
      <c r="C107" s="20" t="s">
        <v>76</v>
      </c>
      <c r="D107" s="20"/>
      <c r="E107" s="21">
        <v>3.45</v>
      </c>
      <c r="F107" s="21"/>
      <c r="G107" s="22">
        <v>125.65</v>
      </c>
      <c r="H107" s="22"/>
      <c r="I107" s="22"/>
      <c r="J107" s="22">
        <v>78.588999999999999</v>
      </c>
      <c r="K107" s="22"/>
      <c r="L107" s="22"/>
      <c r="M107" s="16">
        <f t="shared" si="0"/>
        <v>59.199710144927536</v>
      </c>
      <c r="N107" s="16"/>
      <c r="O107" s="16"/>
      <c r="P107" s="16">
        <f t="shared" si="1"/>
        <v>59.199710144927536</v>
      </c>
      <c r="Q107" s="16"/>
      <c r="R107" s="16"/>
      <c r="S107" s="4"/>
      <c r="T107" s="4"/>
      <c r="U107" s="20" t="s">
        <v>279</v>
      </c>
      <c r="V107" s="20"/>
      <c r="W107" s="21">
        <v>3.45</v>
      </c>
      <c r="X107" s="21"/>
      <c r="Y107" s="22">
        <v>125.65</v>
      </c>
      <c r="Z107" s="22"/>
      <c r="AA107" s="22"/>
      <c r="AB107" s="22">
        <v>78.588999999999999</v>
      </c>
      <c r="AC107" s="22"/>
      <c r="AD107" s="22"/>
      <c r="AE107" s="16">
        <f t="shared" si="2"/>
        <v>59.199710144927536</v>
      </c>
      <c r="AF107" s="16"/>
      <c r="AG107" s="16"/>
      <c r="AH107" s="16">
        <f t="shared" si="3"/>
        <v>59.199710144927536</v>
      </c>
      <c r="AI107" s="16"/>
      <c r="AJ107" s="16"/>
      <c r="AK107" s="5"/>
    </row>
    <row r="108" spans="2:37" x14ac:dyDescent="0.3">
      <c r="B108" s="3"/>
      <c r="C108" s="20" t="s">
        <v>77</v>
      </c>
      <c r="D108" s="20"/>
      <c r="E108" s="21">
        <v>3.45</v>
      </c>
      <c r="F108" s="21"/>
      <c r="G108" s="22">
        <v>125.65</v>
      </c>
      <c r="H108" s="22"/>
      <c r="I108" s="22"/>
      <c r="J108" s="22">
        <v>78.588999999999999</v>
      </c>
      <c r="K108" s="22"/>
      <c r="L108" s="22"/>
      <c r="M108" s="16">
        <f t="shared" si="0"/>
        <v>59.199710144927536</v>
      </c>
      <c r="N108" s="16"/>
      <c r="O108" s="16"/>
      <c r="P108" s="16">
        <f t="shared" si="1"/>
        <v>59.199710144927536</v>
      </c>
      <c r="Q108" s="16"/>
      <c r="R108" s="16"/>
      <c r="S108" s="4"/>
      <c r="T108" s="4"/>
      <c r="U108" s="20" t="s">
        <v>280</v>
      </c>
      <c r="V108" s="20"/>
      <c r="W108" s="21">
        <v>3.45</v>
      </c>
      <c r="X108" s="21"/>
      <c r="Y108" s="22">
        <v>125.65</v>
      </c>
      <c r="Z108" s="22"/>
      <c r="AA108" s="22"/>
      <c r="AB108" s="22">
        <v>78.588999999999999</v>
      </c>
      <c r="AC108" s="22"/>
      <c r="AD108" s="22"/>
      <c r="AE108" s="16">
        <f t="shared" si="2"/>
        <v>59.199710144927536</v>
      </c>
      <c r="AF108" s="16"/>
      <c r="AG108" s="16"/>
      <c r="AH108" s="16">
        <f t="shared" si="3"/>
        <v>59.199710144927536</v>
      </c>
      <c r="AI108" s="16"/>
      <c r="AJ108" s="16"/>
      <c r="AK108" s="5"/>
    </row>
    <row r="109" spans="2:37" x14ac:dyDescent="0.3">
      <c r="B109" s="3"/>
      <c r="C109" s="20" t="s">
        <v>78</v>
      </c>
      <c r="D109" s="20"/>
      <c r="E109" s="21">
        <v>3.45</v>
      </c>
      <c r="F109" s="21"/>
      <c r="G109" s="22">
        <v>125.65</v>
      </c>
      <c r="H109" s="22"/>
      <c r="I109" s="22"/>
      <c r="J109" s="22">
        <v>78.588999999999999</v>
      </c>
      <c r="K109" s="22"/>
      <c r="L109" s="22"/>
      <c r="M109" s="16">
        <f t="shared" ref="M109:M172" si="4">(G109+J109)/E109</f>
        <v>59.199710144927536</v>
      </c>
      <c r="N109" s="16"/>
      <c r="O109" s="16"/>
      <c r="P109" s="16">
        <f t="shared" ref="P109:P172" si="5">+M109</f>
        <v>59.199710144927536</v>
      </c>
      <c r="Q109" s="16"/>
      <c r="R109" s="16"/>
      <c r="S109" s="4"/>
      <c r="T109" s="4"/>
      <c r="U109" s="20" t="s">
        <v>281</v>
      </c>
      <c r="V109" s="20"/>
      <c r="W109" s="21">
        <v>3.45</v>
      </c>
      <c r="X109" s="21"/>
      <c r="Y109" s="22">
        <v>125.65</v>
      </c>
      <c r="Z109" s="22"/>
      <c r="AA109" s="22"/>
      <c r="AB109" s="22">
        <v>78.588999999999999</v>
      </c>
      <c r="AC109" s="22"/>
      <c r="AD109" s="22"/>
      <c r="AE109" s="16">
        <f t="shared" ref="AE109:AE172" si="6">(Y109+AB109)/W109</f>
        <v>59.199710144927536</v>
      </c>
      <c r="AF109" s="16"/>
      <c r="AG109" s="16"/>
      <c r="AH109" s="16">
        <f t="shared" ref="AH109:AH172" si="7">+AE109</f>
        <v>59.199710144927536</v>
      </c>
      <c r="AI109" s="16"/>
      <c r="AJ109" s="16"/>
      <c r="AK109" s="5"/>
    </row>
    <row r="110" spans="2:37" x14ac:dyDescent="0.3">
      <c r="B110" s="3"/>
      <c r="C110" s="20" t="s">
        <v>79</v>
      </c>
      <c r="D110" s="20"/>
      <c r="E110" s="21">
        <v>3.45</v>
      </c>
      <c r="F110" s="21"/>
      <c r="G110" s="22">
        <v>125.65</v>
      </c>
      <c r="H110" s="22"/>
      <c r="I110" s="22"/>
      <c r="J110" s="22">
        <v>78.588999999999999</v>
      </c>
      <c r="K110" s="22"/>
      <c r="L110" s="22"/>
      <c r="M110" s="16">
        <f t="shared" si="4"/>
        <v>59.199710144927536</v>
      </c>
      <c r="N110" s="16"/>
      <c r="O110" s="16"/>
      <c r="P110" s="16">
        <f t="shared" si="5"/>
        <v>59.199710144927536</v>
      </c>
      <c r="Q110" s="16"/>
      <c r="R110" s="16"/>
      <c r="S110" s="4"/>
      <c r="T110" s="4"/>
      <c r="U110" s="20" t="s">
        <v>282</v>
      </c>
      <c r="V110" s="20"/>
      <c r="W110" s="21">
        <v>3.45</v>
      </c>
      <c r="X110" s="21"/>
      <c r="Y110" s="22">
        <v>125.65</v>
      </c>
      <c r="Z110" s="22"/>
      <c r="AA110" s="22"/>
      <c r="AB110" s="22">
        <v>78.588999999999999</v>
      </c>
      <c r="AC110" s="22"/>
      <c r="AD110" s="22"/>
      <c r="AE110" s="16">
        <f t="shared" si="6"/>
        <v>59.199710144927536</v>
      </c>
      <c r="AF110" s="16"/>
      <c r="AG110" s="16"/>
      <c r="AH110" s="16">
        <f t="shared" si="7"/>
        <v>59.199710144927536</v>
      </c>
      <c r="AI110" s="16"/>
      <c r="AJ110" s="16"/>
      <c r="AK110" s="5"/>
    </row>
    <row r="111" spans="2:37" x14ac:dyDescent="0.3">
      <c r="B111" s="3"/>
      <c r="C111" s="20" t="s">
        <v>80</v>
      </c>
      <c r="D111" s="20"/>
      <c r="E111" s="21">
        <v>3.45</v>
      </c>
      <c r="F111" s="21"/>
      <c r="G111" s="22">
        <v>125.65</v>
      </c>
      <c r="H111" s="22"/>
      <c r="I111" s="22"/>
      <c r="J111" s="22">
        <v>78.588999999999999</v>
      </c>
      <c r="K111" s="22"/>
      <c r="L111" s="22"/>
      <c r="M111" s="16">
        <f t="shared" si="4"/>
        <v>59.199710144927536</v>
      </c>
      <c r="N111" s="16"/>
      <c r="O111" s="16"/>
      <c r="P111" s="16">
        <f t="shared" si="5"/>
        <v>59.199710144927536</v>
      </c>
      <c r="Q111" s="16"/>
      <c r="R111" s="16"/>
      <c r="S111" s="4"/>
      <c r="T111" s="4"/>
      <c r="U111" s="20" t="s">
        <v>283</v>
      </c>
      <c r="V111" s="20"/>
      <c r="W111" s="21">
        <v>3.45</v>
      </c>
      <c r="X111" s="21"/>
      <c r="Y111" s="22">
        <v>125.65</v>
      </c>
      <c r="Z111" s="22"/>
      <c r="AA111" s="22"/>
      <c r="AB111" s="22">
        <v>78.588999999999999</v>
      </c>
      <c r="AC111" s="22"/>
      <c r="AD111" s="22"/>
      <c r="AE111" s="16">
        <f t="shared" si="6"/>
        <v>59.199710144927536</v>
      </c>
      <c r="AF111" s="16"/>
      <c r="AG111" s="16"/>
      <c r="AH111" s="16">
        <f t="shared" si="7"/>
        <v>59.199710144927536</v>
      </c>
      <c r="AI111" s="16"/>
      <c r="AJ111" s="16"/>
      <c r="AK111" s="5"/>
    </row>
    <row r="112" spans="2:37" x14ac:dyDescent="0.3">
      <c r="B112" s="3"/>
      <c r="C112" s="20" t="s">
        <v>81</v>
      </c>
      <c r="D112" s="20"/>
      <c r="E112" s="21">
        <v>3.45</v>
      </c>
      <c r="F112" s="21"/>
      <c r="G112" s="22">
        <v>125.65</v>
      </c>
      <c r="H112" s="22"/>
      <c r="I112" s="22"/>
      <c r="J112" s="22">
        <v>78.588999999999999</v>
      </c>
      <c r="K112" s="22"/>
      <c r="L112" s="22"/>
      <c r="M112" s="16">
        <f t="shared" si="4"/>
        <v>59.199710144927536</v>
      </c>
      <c r="N112" s="16"/>
      <c r="O112" s="16"/>
      <c r="P112" s="16">
        <f t="shared" si="5"/>
        <v>59.199710144927536</v>
      </c>
      <c r="Q112" s="16"/>
      <c r="R112" s="16"/>
      <c r="S112" s="4"/>
      <c r="T112" s="4"/>
      <c r="U112" s="20" t="s">
        <v>284</v>
      </c>
      <c r="V112" s="20"/>
      <c r="W112" s="21">
        <v>3.45</v>
      </c>
      <c r="X112" s="21"/>
      <c r="Y112" s="22">
        <v>125.65</v>
      </c>
      <c r="Z112" s="22"/>
      <c r="AA112" s="22"/>
      <c r="AB112" s="22">
        <v>78.588999999999999</v>
      </c>
      <c r="AC112" s="22"/>
      <c r="AD112" s="22"/>
      <c r="AE112" s="16">
        <f t="shared" si="6"/>
        <v>59.199710144927536</v>
      </c>
      <c r="AF112" s="16"/>
      <c r="AG112" s="16"/>
      <c r="AH112" s="16">
        <f t="shared" si="7"/>
        <v>59.199710144927536</v>
      </c>
      <c r="AI112" s="16"/>
      <c r="AJ112" s="16"/>
      <c r="AK112" s="5"/>
    </row>
    <row r="113" spans="2:37" x14ac:dyDescent="0.3">
      <c r="B113" s="3"/>
      <c r="C113" s="20" t="s">
        <v>82</v>
      </c>
      <c r="D113" s="20"/>
      <c r="E113" s="21">
        <v>3.45</v>
      </c>
      <c r="F113" s="21"/>
      <c r="G113" s="22">
        <v>125.65</v>
      </c>
      <c r="H113" s="22"/>
      <c r="I113" s="22"/>
      <c r="J113" s="22">
        <v>78.588999999999999</v>
      </c>
      <c r="K113" s="22"/>
      <c r="L113" s="22"/>
      <c r="M113" s="16">
        <f t="shared" si="4"/>
        <v>59.199710144927536</v>
      </c>
      <c r="N113" s="16"/>
      <c r="O113" s="16"/>
      <c r="P113" s="16">
        <f t="shared" si="5"/>
        <v>59.199710144927536</v>
      </c>
      <c r="Q113" s="16"/>
      <c r="R113" s="16"/>
      <c r="S113" s="4"/>
      <c r="T113" s="4"/>
      <c r="U113" s="20" t="s">
        <v>285</v>
      </c>
      <c r="V113" s="20"/>
      <c r="W113" s="21">
        <v>3.45</v>
      </c>
      <c r="X113" s="21"/>
      <c r="Y113" s="22">
        <v>125.65</v>
      </c>
      <c r="Z113" s="22"/>
      <c r="AA113" s="22"/>
      <c r="AB113" s="22">
        <v>78.588999999999999</v>
      </c>
      <c r="AC113" s="22"/>
      <c r="AD113" s="22"/>
      <c r="AE113" s="16">
        <f t="shared" si="6"/>
        <v>59.199710144927536</v>
      </c>
      <c r="AF113" s="16"/>
      <c r="AG113" s="16"/>
      <c r="AH113" s="16">
        <f t="shared" si="7"/>
        <v>59.199710144927536</v>
      </c>
      <c r="AI113" s="16"/>
      <c r="AJ113" s="16"/>
      <c r="AK113" s="5"/>
    </row>
    <row r="114" spans="2:37" x14ac:dyDescent="0.3">
      <c r="B114" s="3"/>
      <c r="C114" s="20" t="s">
        <v>83</v>
      </c>
      <c r="D114" s="20"/>
      <c r="E114" s="21">
        <v>3.45</v>
      </c>
      <c r="F114" s="21"/>
      <c r="G114" s="22">
        <v>125.65</v>
      </c>
      <c r="H114" s="22"/>
      <c r="I114" s="22"/>
      <c r="J114" s="22">
        <v>78.588999999999999</v>
      </c>
      <c r="K114" s="22"/>
      <c r="L114" s="22"/>
      <c r="M114" s="16">
        <f t="shared" si="4"/>
        <v>59.199710144927536</v>
      </c>
      <c r="N114" s="16"/>
      <c r="O114" s="16"/>
      <c r="P114" s="16">
        <f t="shared" si="5"/>
        <v>59.199710144927536</v>
      </c>
      <c r="Q114" s="16"/>
      <c r="R114" s="16"/>
      <c r="S114" s="4"/>
      <c r="T114" s="4"/>
      <c r="U114" s="20" t="s">
        <v>286</v>
      </c>
      <c r="V114" s="20"/>
      <c r="W114" s="21">
        <v>3.45</v>
      </c>
      <c r="X114" s="21"/>
      <c r="Y114" s="22">
        <v>125.65</v>
      </c>
      <c r="Z114" s="22"/>
      <c r="AA114" s="22"/>
      <c r="AB114" s="22">
        <v>78.588999999999999</v>
      </c>
      <c r="AC114" s="22"/>
      <c r="AD114" s="22"/>
      <c r="AE114" s="16">
        <f t="shared" si="6"/>
        <v>59.199710144927536</v>
      </c>
      <c r="AF114" s="16"/>
      <c r="AG114" s="16"/>
      <c r="AH114" s="16">
        <f t="shared" si="7"/>
        <v>59.199710144927536</v>
      </c>
      <c r="AI114" s="16"/>
      <c r="AJ114" s="16"/>
      <c r="AK114" s="5"/>
    </row>
    <row r="115" spans="2:37" x14ac:dyDescent="0.3">
      <c r="B115" s="3"/>
      <c r="C115" s="20" t="s">
        <v>84</v>
      </c>
      <c r="D115" s="20"/>
      <c r="E115" s="21">
        <v>3.45</v>
      </c>
      <c r="F115" s="21"/>
      <c r="G115" s="22">
        <v>125.65</v>
      </c>
      <c r="H115" s="22"/>
      <c r="I115" s="22"/>
      <c r="J115" s="22">
        <v>78.588999999999999</v>
      </c>
      <c r="K115" s="22"/>
      <c r="L115" s="22"/>
      <c r="M115" s="16">
        <f t="shared" si="4"/>
        <v>59.199710144927536</v>
      </c>
      <c r="N115" s="16"/>
      <c r="O115" s="16"/>
      <c r="P115" s="16">
        <f t="shared" si="5"/>
        <v>59.199710144927536</v>
      </c>
      <c r="Q115" s="16"/>
      <c r="R115" s="16"/>
      <c r="S115" s="4"/>
      <c r="T115" s="4"/>
      <c r="U115" s="20" t="s">
        <v>287</v>
      </c>
      <c r="V115" s="20"/>
      <c r="W115" s="21">
        <v>3.45</v>
      </c>
      <c r="X115" s="21"/>
      <c r="Y115" s="22">
        <v>125.65</v>
      </c>
      <c r="Z115" s="22"/>
      <c r="AA115" s="22"/>
      <c r="AB115" s="22">
        <v>78.588999999999999</v>
      </c>
      <c r="AC115" s="22"/>
      <c r="AD115" s="22"/>
      <c r="AE115" s="16">
        <f t="shared" si="6"/>
        <v>59.199710144927536</v>
      </c>
      <c r="AF115" s="16"/>
      <c r="AG115" s="16"/>
      <c r="AH115" s="16">
        <f t="shared" si="7"/>
        <v>59.199710144927536</v>
      </c>
      <c r="AI115" s="16"/>
      <c r="AJ115" s="16"/>
      <c r="AK115" s="5"/>
    </row>
    <row r="116" spans="2:37" x14ac:dyDescent="0.3">
      <c r="B116" s="3"/>
      <c r="C116" s="20" t="s">
        <v>85</v>
      </c>
      <c r="D116" s="20"/>
      <c r="E116" s="21">
        <v>3.45</v>
      </c>
      <c r="F116" s="21"/>
      <c r="G116" s="22">
        <v>125.65</v>
      </c>
      <c r="H116" s="22"/>
      <c r="I116" s="22"/>
      <c r="J116" s="22">
        <v>78.588999999999999</v>
      </c>
      <c r="K116" s="22"/>
      <c r="L116" s="22"/>
      <c r="M116" s="16">
        <f t="shared" si="4"/>
        <v>59.199710144927536</v>
      </c>
      <c r="N116" s="16"/>
      <c r="O116" s="16"/>
      <c r="P116" s="16">
        <f t="shared" si="5"/>
        <v>59.199710144927536</v>
      </c>
      <c r="Q116" s="16"/>
      <c r="R116" s="16"/>
      <c r="S116" s="4"/>
      <c r="T116" s="4"/>
      <c r="U116" s="20" t="s">
        <v>288</v>
      </c>
      <c r="V116" s="20"/>
      <c r="W116" s="21">
        <v>3.45</v>
      </c>
      <c r="X116" s="21"/>
      <c r="Y116" s="22">
        <v>125.65</v>
      </c>
      <c r="Z116" s="22"/>
      <c r="AA116" s="22"/>
      <c r="AB116" s="22">
        <v>78.588999999999999</v>
      </c>
      <c r="AC116" s="22"/>
      <c r="AD116" s="22"/>
      <c r="AE116" s="16">
        <f t="shared" si="6"/>
        <v>59.199710144927536</v>
      </c>
      <c r="AF116" s="16"/>
      <c r="AG116" s="16"/>
      <c r="AH116" s="16">
        <f t="shared" si="7"/>
        <v>59.199710144927536</v>
      </c>
      <c r="AI116" s="16"/>
      <c r="AJ116" s="16"/>
      <c r="AK116" s="5"/>
    </row>
    <row r="117" spans="2:37" x14ac:dyDescent="0.3">
      <c r="B117" s="3"/>
      <c r="C117" s="20" t="s">
        <v>86</v>
      </c>
      <c r="D117" s="20"/>
      <c r="E117" s="21">
        <v>3.45</v>
      </c>
      <c r="F117" s="21"/>
      <c r="G117" s="22">
        <v>125.65</v>
      </c>
      <c r="H117" s="22"/>
      <c r="I117" s="22"/>
      <c r="J117" s="22">
        <v>78.588999999999999</v>
      </c>
      <c r="K117" s="22"/>
      <c r="L117" s="22"/>
      <c r="M117" s="16">
        <f t="shared" si="4"/>
        <v>59.199710144927536</v>
      </c>
      <c r="N117" s="16"/>
      <c r="O117" s="16"/>
      <c r="P117" s="16">
        <f t="shared" si="5"/>
        <v>59.199710144927536</v>
      </c>
      <c r="Q117" s="16"/>
      <c r="R117" s="16"/>
      <c r="S117" s="4"/>
      <c r="T117" s="4"/>
      <c r="U117" s="20" t="s">
        <v>289</v>
      </c>
      <c r="V117" s="20"/>
      <c r="W117" s="21">
        <v>3.45</v>
      </c>
      <c r="X117" s="21"/>
      <c r="Y117" s="22">
        <v>125.65</v>
      </c>
      <c r="Z117" s="22"/>
      <c r="AA117" s="22"/>
      <c r="AB117" s="22">
        <v>78.588999999999999</v>
      </c>
      <c r="AC117" s="22"/>
      <c r="AD117" s="22"/>
      <c r="AE117" s="16">
        <f t="shared" si="6"/>
        <v>59.199710144927536</v>
      </c>
      <c r="AF117" s="16"/>
      <c r="AG117" s="16"/>
      <c r="AH117" s="16">
        <f t="shared" si="7"/>
        <v>59.199710144927536</v>
      </c>
      <c r="AI117" s="16"/>
      <c r="AJ117" s="16"/>
      <c r="AK117" s="5"/>
    </row>
    <row r="118" spans="2:37" x14ac:dyDescent="0.3">
      <c r="B118" s="3"/>
      <c r="C118" s="20" t="s">
        <v>87</v>
      </c>
      <c r="D118" s="20"/>
      <c r="E118" s="21">
        <v>3.45</v>
      </c>
      <c r="F118" s="21"/>
      <c r="G118" s="22">
        <v>125.65</v>
      </c>
      <c r="H118" s="22"/>
      <c r="I118" s="22"/>
      <c r="J118" s="22">
        <v>78.588999999999999</v>
      </c>
      <c r="K118" s="22"/>
      <c r="L118" s="22"/>
      <c r="M118" s="16">
        <f t="shared" si="4"/>
        <v>59.199710144927536</v>
      </c>
      <c r="N118" s="16"/>
      <c r="O118" s="16"/>
      <c r="P118" s="16">
        <f t="shared" si="5"/>
        <v>59.199710144927536</v>
      </c>
      <c r="Q118" s="16"/>
      <c r="R118" s="16"/>
      <c r="S118" s="4"/>
      <c r="T118" s="4"/>
      <c r="U118" s="20" t="s">
        <v>290</v>
      </c>
      <c r="V118" s="20"/>
      <c r="W118" s="21">
        <v>3.45</v>
      </c>
      <c r="X118" s="21"/>
      <c r="Y118" s="22">
        <v>125.65</v>
      </c>
      <c r="Z118" s="22"/>
      <c r="AA118" s="22"/>
      <c r="AB118" s="22">
        <v>78.588999999999999</v>
      </c>
      <c r="AC118" s="22"/>
      <c r="AD118" s="22"/>
      <c r="AE118" s="16">
        <f t="shared" si="6"/>
        <v>59.199710144927536</v>
      </c>
      <c r="AF118" s="16"/>
      <c r="AG118" s="16"/>
      <c r="AH118" s="16">
        <f t="shared" si="7"/>
        <v>59.199710144927536</v>
      </c>
      <c r="AI118" s="16"/>
      <c r="AJ118" s="16"/>
      <c r="AK118" s="5"/>
    </row>
    <row r="119" spans="2:37" x14ac:dyDescent="0.3">
      <c r="B119" s="3"/>
      <c r="C119" s="20" t="s">
        <v>88</v>
      </c>
      <c r="D119" s="20"/>
      <c r="E119" s="21">
        <v>3.45</v>
      </c>
      <c r="F119" s="21"/>
      <c r="G119" s="22">
        <v>125.65</v>
      </c>
      <c r="H119" s="22"/>
      <c r="I119" s="22"/>
      <c r="J119" s="22">
        <v>78.588999999999999</v>
      </c>
      <c r="K119" s="22"/>
      <c r="L119" s="22"/>
      <c r="M119" s="16">
        <f t="shared" si="4"/>
        <v>59.199710144927536</v>
      </c>
      <c r="N119" s="16"/>
      <c r="O119" s="16"/>
      <c r="P119" s="16">
        <f t="shared" si="5"/>
        <v>59.199710144927536</v>
      </c>
      <c r="Q119" s="16"/>
      <c r="R119" s="16"/>
      <c r="S119" s="4"/>
      <c r="T119" s="4"/>
      <c r="U119" s="20" t="s">
        <v>291</v>
      </c>
      <c r="V119" s="20"/>
      <c r="W119" s="21">
        <v>3.45</v>
      </c>
      <c r="X119" s="21"/>
      <c r="Y119" s="22">
        <v>125.65</v>
      </c>
      <c r="Z119" s="22"/>
      <c r="AA119" s="22"/>
      <c r="AB119" s="22">
        <v>78.588999999999999</v>
      </c>
      <c r="AC119" s="22"/>
      <c r="AD119" s="22"/>
      <c r="AE119" s="16">
        <f t="shared" si="6"/>
        <v>59.199710144927536</v>
      </c>
      <c r="AF119" s="16"/>
      <c r="AG119" s="16"/>
      <c r="AH119" s="16">
        <f t="shared" si="7"/>
        <v>59.199710144927536</v>
      </c>
      <c r="AI119" s="16"/>
      <c r="AJ119" s="16"/>
      <c r="AK119" s="5"/>
    </row>
    <row r="120" spans="2:37" x14ac:dyDescent="0.3">
      <c r="B120" s="3"/>
      <c r="C120" s="20" t="s">
        <v>89</v>
      </c>
      <c r="D120" s="20"/>
      <c r="E120" s="21">
        <v>3.45</v>
      </c>
      <c r="F120" s="21"/>
      <c r="G120" s="22">
        <v>125.65</v>
      </c>
      <c r="H120" s="22"/>
      <c r="I120" s="22"/>
      <c r="J120" s="22">
        <v>78.588999999999999</v>
      </c>
      <c r="K120" s="22"/>
      <c r="L120" s="22"/>
      <c r="M120" s="16">
        <f t="shared" si="4"/>
        <v>59.199710144927536</v>
      </c>
      <c r="N120" s="16"/>
      <c r="O120" s="16"/>
      <c r="P120" s="16">
        <f t="shared" si="5"/>
        <v>59.199710144927536</v>
      </c>
      <c r="Q120" s="16"/>
      <c r="R120" s="16"/>
      <c r="S120" s="4"/>
      <c r="T120" s="4"/>
      <c r="U120" s="20" t="s">
        <v>292</v>
      </c>
      <c r="V120" s="20"/>
      <c r="W120" s="21">
        <v>3.45</v>
      </c>
      <c r="X120" s="21"/>
      <c r="Y120" s="22">
        <v>125.65</v>
      </c>
      <c r="Z120" s="22"/>
      <c r="AA120" s="22"/>
      <c r="AB120" s="22">
        <v>78.588999999999999</v>
      </c>
      <c r="AC120" s="22"/>
      <c r="AD120" s="22"/>
      <c r="AE120" s="16">
        <f t="shared" si="6"/>
        <v>59.199710144927536</v>
      </c>
      <c r="AF120" s="16"/>
      <c r="AG120" s="16"/>
      <c r="AH120" s="16">
        <f t="shared" si="7"/>
        <v>59.199710144927536</v>
      </c>
      <c r="AI120" s="16"/>
      <c r="AJ120" s="16"/>
      <c r="AK120" s="5"/>
    </row>
    <row r="121" spans="2:37" x14ac:dyDescent="0.3">
      <c r="B121" s="3"/>
      <c r="C121" s="20" t="s">
        <v>90</v>
      </c>
      <c r="D121" s="20"/>
      <c r="E121" s="21">
        <v>3.45</v>
      </c>
      <c r="F121" s="21"/>
      <c r="G121" s="22">
        <v>125.65</v>
      </c>
      <c r="H121" s="22"/>
      <c r="I121" s="22"/>
      <c r="J121" s="22">
        <v>78.588999999999999</v>
      </c>
      <c r="K121" s="22"/>
      <c r="L121" s="22"/>
      <c r="M121" s="16">
        <f t="shared" si="4"/>
        <v>59.199710144927536</v>
      </c>
      <c r="N121" s="16"/>
      <c r="O121" s="16"/>
      <c r="P121" s="16">
        <f t="shared" si="5"/>
        <v>59.199710144927536</v>
      </c>
      <c r="Q121" s="16"/>
      <c r="R121" s="16"/>
      <c r="S121" s="4"/>
      <c r="T121" s="4"/>
      <c r="U121" s="20" t="s">
        <v>293</v>
      </c>
      <c r="V121" s="20"/>
      <c r="W121" s="21">
        <v>3.45</v>
      </c>
      <c r="X121" s="21"/>
      <c r="Y121" s="22">
        <v>125.65</v>
      </c>
      <c r="Z121" s="22"/>
      <c r="AA121" s="22"/>
      <c r="AB121" s="22">
        <v>78.588999999999999</v>
      </c>
      <c r="AC121" s="22"/>
      <c r="AD121" s="22"/>
      <c r="AE121" s="16">
        <f t="shared" si="6"/>
        <v>59.199710144927536</v>
      </c>
      <c r="AF121" s="16"/>
      <c r="AG121" s="16"/>
      <c r="AH121" s="16">
        <f t="shared" si="7"/>
        <v>59.199710144927536</v>
      </c>
      <c r="AI121" s="16"/>
      <c r="AJ121" s="16"/>
      <c r="AK121" s="5"/>
    </row>
    <row r="122" spans="2:37" x14ac:dyDescent="0.3">
      <c r="B122" s="3"/>
      <c r="C122" s="20" t="s">
        <v>91</v>
      </c>
      <c r="D122" s="20"/>
      <c r="E122" s="21">
        <v>3.45</v>
      </c>
      <c r="F122" s="21"/>
      <c r="G122" s="22">
        <v>125.65</v>
      </c>
      <c r="H122" s="22"/>
      <c r="I122" s="22"/>
      <c r="J122" s="22">
        <v>78.588999999999999</v>
      </c>
      <c r="K122" s="22"/>
      <c r="L122" s="22"/>
      <c r="M122" s="16">
        <f t="shared" si="4"/>
        <v>59.199710144927536</v>
      </c>
      <c r="N122" s="16"/>
      <c r="O122" s="16"/>
      <c r="P122" s="16">
        <f t="shared" si="5"/>
        <v>59.199710144927536</v>
      </c>
      <c r="Q122" s="16"/>
      <c r="R122" s="16"/>
      <c r="S122" s="4"/>
      <c r="T122" s="4"/>
      <c r="U122" s="20" t="s">
        <v>294</v>
      </c>
      <c r="V122" s="20"/>
      <c r="W122" s="21">
        <v>3.45</v>
      </c>
      <c r="X122" s="21"/>
      <c r="Y122" s="22">
        <v>125.65</v>
      </c>
      <c r="Z122" s="22"/>
      <c r="AA122" s="22"/>
      <c r="AB122" s="22">
        <v>78.588999999999999</v>
      </c>
      <c r="AC122" s="22"/>
      <c r="AD122" s="22"/>
      <c r="AE122" s="16">
        <f t="shared" si="6"/>
        <v>59.199710144927536</v>
      </c>
      <c r="AF122" s="16"/>
      <c r="AG122" s="16"/>
      <c r="AH122" s="16">
        <f t="shared" si="7"/>
        <v>59.199710144927536</v>
      </c>
      <c r="AI122" s="16"/>
      <c r="AJ122" s="16"/>
      <c r="AK122" s="5"/>
    </row>
    <row r="123" spans="2:37" x14ac:dyDescent="0.3">
      <c r="B123" s="3"/>
      <c r="C123" s="20" t="s">
        <v>92</v>
      </c>
      <c r="D123" s="20"/>
      <c r="E123" s="21">
        <v>3.45</v>
      </c>
      <c r="F123" s="21"/>
      <c r="G123" s="22">
        <v>125.65</v>
      </c>
      <c r="H123" s="22"/>
      <c r="I123" s="22"/>
      <c r="J123" s="22">
        <v>78.588999999999999</v>
      </c>
      <c r="K123" s="22"/>
      <c r="L123" s="22"/>
      <c r="M123" s="16">
        <f t="shared" si="4"/>
        <v>59.199710144927536</v>
      </c>
      <c r="N123" s="16"/>
      <c r="O123" s="16"/>
      <c r="P123" s="16">
        <f t="shared" si="5"/>
        <v>59.199710144927536</v>
      </c>
      <c r="Q123" s="16"/>
      <c r="R123" s="16"/>
      <c r="S123" s="4"/>
      <c r="T123" s="4"/>
      <c r="U123" s="20" t="s">
        <v>295</v>
      </c>
      <c r="V123" s="20"/>
      <c r="W123" s="21">
        <v>3.45</v>
      </c>
      <c r="X123" s="21"/>
      <c r="Y123" s="22">
        <v>125.65</v>
      </c>
      <c r="Z123" s="22"/>
      <c r="AA123" s="22"/>
      <c r="AB123" s="22">
        <v>78.588999999999999</v>
      </c>
      <c r="AC123" s="22"/>
      <c r="AD123" s="22"/>
      <c r="AE123" s="16">
        <f t="shared" si="6"/>
        <v>59.199710144927536</v>
      </c>
      <c r="AF123" s="16"/>
      <c r="AG123" s="16"/>
      <c r="AH123" s="16">
        <f t="shared" si="7"/>
        <v>59.199710144927536</v>
      </c>
      <c r="AI123" s="16"/>
      <c r="AJ123" s="16"/>
      <c r="AK123" s="5"/>
    </row>
    <row r="124" spans="2:37" x14ac:dyDescent="0.3">
      <c r="B124" s="3"/>
      <c r="C124" s="20" t="s">
        <v>93</v>
      </c>
      <c r="D124" s="20"/>
      <c r="E124" s="21">
        <v>3.45</v>
      </c>
      <c r="F124" s="21"/>
      <c r="G124" s="22">
        <v>125.65</v>
      </c>
      <c r="H124" s="22"/>
      <c r="I124" s="22"/>
      <c r="J124" s="22">
        <v>78.588999999999999</v>
      </c>
      <c r="K124" s="22"/>
      <c r="L124" s="22"/>
      <c r="M124" s="16">
        <f t="shared" si="4"/>
        <v>59.199710144927536</v>
      </c>
      <c r="N124" s="16"/>
      <c r="O124" s="16"/>
      <c r="P124" s="16">
        <f t="shared" si="5"/>
        <v>59.199710144927536</v>
      </c>
      <c r="Q124" s="16"/>
      <c r="R124" s="16"/>
      <c r="S124" s="4"/>
      <c r="T124" s="4"/>
      <c r="U124" s="20" t="s">
        <v>296</v>
      </c>
      <c r="V124" s="20"/>
      <c r="W124" s="21">
        <v>3.45</v>
      </c>
      <c r="X124" s="21"/>
      <c r="Y124" s="22">
        <v>125.65</v>
      </c>
      <c r="Z124" s="22"/>
      <c r="AA124" s="22"/>
      <c r="AB124" s="22">
        <v>78.588999999999999</v>
      </c>
      <c r="AC124" s="22"/>
      <c r="AD124" s="22"/>
      <c r="AE124" s="16">
        <f t="shared" si="6"/>
        <v>59.199710144927536</v>
      </c>
      <c r="AF124" s="16"/>
      <c r="AG124" s="16"/>
      <c r="AH124" s="16">
        <f t="shared" si="7"/>
        <v>59.199710144927536</v>
      </c>
      <c r="AI124" s="16"/>
      <c r="AJ124" s="16"/>
      <c r="AK124" s="5"/>
    </row>
    <row r="125" spans="2:37" x14ac:dyDescent="0.3">
      <c r="B125" s="3"/>
      <c r="C125" s="20" t="s">
        <v>94</v>
      </c>
      <c r="D125" s="20"/>
      <c r="E125" s="21">
        <v>3.45</v>
      </c>
      <c r="F125" s="21"/>
      <c r="G125" s="22">
        <v>125.65</v>
      </c>
      <c r="H125" s="22"/>
      <c r="I125" s="22"/>
      <c r="J125" s="22">
        <v>78.588999999999999</v>
      </c>
      <c r="K125" s="22"/>
      <c r="L125" s="22"/>
      <c r="M125" s="16">
        <f t="shared" si="4"/>
        <v>59.199710144927536</v>
      </c>
      <c r="N125" s="16"/>
      <c r="O125" s="16"/>
      <c r="P125" s="16">
        <f t="shared" si="5"/>
        <v>59.199710144927536</v>
      </c>
      <c r="Q125" s="16"/>
      <c r="R125" s="16"/>
      <c r="S125" s="4"/>
      <c r="T125" s="4"/>
      <c r="U125" s="20" t="s">
        <v>297</v>
      </c>
      <c r="V125" s="20"/>
      <c r="W125" s="21">
        <v>3.45</v>
      </c>
      <c r="X125" s="21"/>
      <c r="Y125" s="22">
        <v>125.65</v>
      </c>
      <c r="Z125" s="22"/>
      <c r="AA125" s="22"/>
      <c r="AB125" s="22">
        <v>78.588999999999999</v>
      </c>
      <c r="AC125" s="22"/>
      <c r="AD125" s="22"/>
      <c r="AE125" s="16">
        <f t="shared" si="6"/>
        <v>59.199710144927536</v>
      </c>
      <c r="AF125" s="16"/>
      <c r="AG125" s="16"/>
      <c r="AH125" s="16">
        <f t="shared" si="7"/>
        <v>59.199710144927536</v>
      </c>
      <c r="AI125" s="16"/>
      <c r="AJ125" s="16"/>
      <c r="AK125" s="5"/>
    </row>
    <row r="126" spans="2:37" x14ac:dyDescent="0.3">
      <c r="B126" s="3"/>
      <c r="C126" s="20" t="s">
        <v>95</v>
      </c>
      <c r="D126" s="20"/>
      <c r="E126" s="21">
        <v>3.45</v>
      </c>
      <c r="F126" s="21"/>
      <c r="G126" s="22">
        <v>125.65</v>
      </c>
      <c r="H126" s="22"/>
      <c r="I126" s="22"/>
      <c r="J126" s="22">
        <v>78.588999999999999</v>
      </c>
      <c r="K126" s="22"/>
      <c r="L126" s="22"/>
      <c r="M126" s="16">
        <f t="shared" si="4"/>
        <v>59.199710144927536</v>
      </c>
      <c r="N126" s="16"/>
      <c r="O126" s="16"/>
      <c r="P126" s="16">
        <f t="shared" si="5"/>
        <v>59.199710144927536</v>
      </c>
      <c r="Q126" s="16"/>
      <c r="R126" s="16"/>
      <c r="S126" s="4"/>
      <c r="T126" s="4"/>
      <c r="U126" s="20" t="s">
        <v>298</v>
      </c>
      <c r="V126" s="20"/>
      <c r="W126" s="21">
        <v>3.45</v>
      </c>
      <c r="X126" s="21"/>
      <c r="Y126" s="22">
        <v>125.65</v>
      </c>
      <c r="Z126" s="22"/>
      <c r="AA126" s="22"/>
      <c r="AB126" s="22">
        <v>78.588999999999999</v>
      </c>
      <c r="AC126" s="22"/>
      <c r="AD126" s="22"/>
      <c r="AE126" s="16">
        <f t="shared" si="6"/>
        <v>59.199710144927536</v>
      </c>
      <c r="AF126" s="16"/>
      <c r="AG126" s="16"/>
      <c r="AH126" s="16">
        <f t="shared" si="7"/>
        <v>59.199710144927536</v>
      </c>
      <c r="AI126" s="16"/>
      <c r="AJ126" s="16"/>
      <c r="AK126" s="5"/>
    </row>
    <row r="127" spans="2:37" x14ac:dyDescent="0.3">
      <c r="B127" s="3"/>
      <c r="C127" s="20" t="s">
        <v>96</v>
      </c>
      <c r="D127" s="20"/>
      <c r="E127" s="21">
        <v>3.45</v>
      </c>
      <c r="F127" s="21"/>
      <c r="G127" s="22">
        <v>125.65</v>
      </c>
      <c r="H127" s="22"/>
      <c r="I127" s="22"/>
      <c r="J127" s="22">
        <v>78.588999999999999</v>
      </c>
      <c r="K127" s="22"/>
      <c r="L127" s="22"/>
      <c r="M127" s="16">
        <f t="shared" si="4"/>
        <v>59.199710144927536</v>
      </c>
      <c r="N127" s="16"/>
      <c r="O127" s="16"/>
      <c r="P127" s="16">
        <f t="shared" si="5"/>
        <v>59.199710144927536</v>
      </c>
      <c r="Q127" s="16"/>
      <c r="R127" s="16"/>
      <c r="S127" s="4"/>
      <c r="T127" s="4"/>
      <c r="U127" s="20" t="s">
        <v>299</v>
      </c>
      <c r="V127" s="20"/>
      <c r="W127" s="21">
        <v>3.45</v>
      </c>
      <c r="X127" s="21"/>
      <c r="Y127" s="22">
        <v>125.65</v>
      </c>
      <c r="Z127" s="22"/>
      <c r="AA127" s="22"/>
      <c r="AB127" s="22">
        <v>78.588999999999999</v>
      </c>
      <c r="AC127" s="22"/>
      <c r="AD127" s="22"/>
      <c r="AE127" s="16">
        <f t="shared" si="6"/>
        <v>59.199710144927536</v>
      </c>
      <c r="AF127" s="16"/>
      <c r="AG127" s="16"/>
      <c r="AH127" s="16">
        <f t="shared" si="7"/>
        <v>59.199710144927536</v>
      </c>
      <c r="AI127" s="16"/>
      <c r="AJ127" s="16"/>
      <c r="AK127" s="5"/>
    </row>
    <row r="128" spans="2:37" x14ac:dyDescent="0.3">
      <c r="B128" s="3"/>
      <c r="C128" s="20" t="s">
        <v>97</v>
      </c>
      <c r="D128" s="20"/>
      <c r="E128" s="21">
        <v>3.45</v>
      </c>
      <c r="F128" s="21"/>
      <c r="G128" s="22">
        <v>125.65</v>
      </c>
      <c r="H128" s="22"/>
      <c r="I128" s="22"/>
      <c r="J128" s="22">
        <v>78.588999999999999</v>
      </c>
      <c r="K128" s="22"/>
      <c r="L128" s="22"/>
      <c r="M128" s="16">
        <f t="shared" si="4"/>
        <v>59.199710144927536</v>
      </c>
      <c r="N128" s="16"/>
      <c r="O128" s="16"/>
      <c r="P128" s="16">
        <f t="shared" si="5"/>
        <v>59.199710144927536</v>
      </c>
      <c r="Q128" s="16"/>
      <c r="R128" s="16"/>
      <c r="S128" s="4"/>
      <c r="T128" s="4"/>
      <c r="U128" s="20" t="s">
        <v>300</v>
      </c>
      <c r="V128" s="20"/>
      <c r="W128" s="21">
        <v>3.45</v>
      </c>
      <c r="X128" s="21"/>
      <c r="Y128" s="22">
        <v>125.65</v>
      </c>
      <c r="Z128" s="22"/>
      <c r="AA128" s="22"/>
      <c r="AB128" s="22">
        <v>78.588999999999999</v>
      </c>
      <c r="AC128" s="22"/>
      <c r="AD128" s="22"/>
      <c r="AE128" s="16">
        <f t="shared" si="6"/>
        <v>59.199710144927536</v>
      </c>
      <c r="AF128" s="16"/>
      <c r="AG128" s="16"/>
      <c r="AH128" s="16">
        <f t="shared" si="7"/>
        <v>59.199710144927536</v>
      </c>
      <c r="AI128" s="16"/>
      <c r="AJ128" s="16"/>
      <c r="AK128" s="5"/>
    </row>
    <row r="129" spans="2:37" x14ac:dyDescent="0.3">
      <c r="B129" s="3"/>
      <c r="C129" s="20" t="s">
        <v>98</v>
      </c>
      <c r="D129" s="20"/>
      <c r="E129" s="21">
        <v>3.45</v>
      </c>
      <c r="F129" s="21"/>
      <c r="G129" s="22">
        <v>125.65</v>
      </c>
      <c r="H129" s="22"/>
      <c r="I129" s="22"/>
      <c r="J129" s="22">
        <v>78.588999999999999</v>
      </c>
      <c r="K129" s="22"/>
      <c r="L129" s="22"/>
      <c r="M129" s="16">
        <f t="shared" si="4"/>
        <v>59.199710144927536</v>
      </c>
      <c r="N129" s="16"/>
      <c r="O129" s="16"/>
      <c r="P129" s="16">
        <f t="shared" si="5"/>
        <v>59.199710144927536</v>
      </c>
      <c r="Q129" s="16"/>
      <c r="R129" s="16"/>
      <c r="S129" s="4"/>
      <c r="T129" s="4"/>
      <c r="U129" s="20" t="s">
        <v>301</v>
      </c>
      <c r="V129" s="20"/>
      <c r="W129" s="21">
        <v>3.45</v>
      </c>
      <c r="X129" s="21"/>
      <c r="Y129" s="22">
        <v>125.65</v>
      </c>
      <c r="Z129" s="22"/>
      <c r="AA129" s="22"/>
      <c r="AB129" s="22">
        <v>78.588999999999999</v>
      </c>
      <c r="AC129" s="22"/>
      <c r="AD129" s="22"/>
      <c r="AE129" s="16">
        <f t="shared" si="6"/>
        <v>59.199710144927536</v>
      </c>
      <c r="AF129" s="16"/>
      <c r="AG129" s="16"/>
      <c r="AH129" s="16">
        <f t="shared" si="7"/>
        <v>59.199710144927536</v>
      </c>
      <c r="AI129" s="16"/>
      <c r="AJ129" s="16"/>
      <c r="AK129" s="5"/>
    </row>
    <row r="130" spans="2:37" x14ac:dyDescent="0.3">
      <c r="B130" s="3"/>
      <c r="C130" s="20" t="s">
        <v>99</v>
      </c>
      <c r="D130" s="20"/>
      <c r="E130" s="21">
        <v>3.45</v>
      </c>
      <c r="F130" s="21"/>
      <c r="G130" s="22">
        <v>125.65</v>
      </c>
      <c r="H130" s="22"/>
      <c r="I130" s="22"/>
      <c r="J130" s="22">
        <v>78.588999999999999</v>
      </c>
      <c r="K130" s="22"/>
      <c r="L130" s="22"/>
      <c r="M130" s="16">
        <f t="shared" si="4"/>
        <v>59.199710144927536</v>
      </c>
      <c r="N130" s="16"/>
      <c r="O130" s="16"/>
      <c r="P130" s="16">
        <f t="shared" si="5"/>
        <v>59.199710144927536</v>
      </c>
      <c r="Q130" s="16"/>
      <c r="R130" s="16"/>
      <c r="S130" s="4"/>
      <c r="T130" s="4"/>
      <c r="U130" s="20" t="s">
        <v>302</v>
      </c>
      <c r="V130" s="20"/>
      <c r="W130" s="21">
        <v>3.45</v>
      </c>
      <c r="X130" s="21"/>
      <c r="Y130" s="22">
        <v>125.65</v>
      </c>
      <c r="Z130" s="22"/>
      <c r="AA130" s="22"/>
      <c r="AB130" s="22">
        <v>78.588999999999999</v>
      </c>
      <c r="AC130" s="22"/>
      <c r="AD130" s="22"/>
      <c r="AE130" s="16">
        <f t="shared" si="6"/>
        <v>59.199710144927536</v>
      </c>
      <c r="AF130" s="16"/>
      <c r="AG130" s="16"/>
      <c r="AH130" s="16">
        <f t="shared" si="7"/>
        <v>59.199710144927536</v>
      </c>
      <c r="AI130" s="16"/>
      <c r="AJ130" s="16"/>
      <c r="AK130" s="5"/>
    </row>
    <row r="131" spans="2:37" x14ac:dyDescent="0.3">
      <c r="B131" s="3"/>
      <c r="C131" s="20" t="s">
        <v>100</v>
      </c>
      <c r="D131" s="20"/>
      <c r="E131" s="21">
        <v>3.45</v>
      </c>
      <c r="F131" s="21"/>
      <c r="G131" s="22">
        <v>125.65</v>
      </c>
      <c r="H131" s="22"/>
      <c r="I131" s="22"/>
      <c r="J131" s="22">
        <v>78.588999999999999</v>
      </c>
      <c r="K131" s="22"/>
      <c r="L131" s="22"/>
      <c r="M131" s="16">
        <f t="shared" si="4"/>
        <v>59.199710144927536</v>
      </c>
      <c r="N131" s="16"/>
      <c r="O131" s="16"/>
      <c r="P131" s="16">
        <f t="shared" si="5"/>
        <v>59.199710144927536</v>
      </c>
      <c r="Q131" s="16"/>
      <c r="R131" s="16"/>
      <c r="S131" s="4"/>
      <c r="T131" s="4"/>
      <c r="U131" s="20" t="s">
        <v>303</v>
      </c>
      <c r="V131" s="20"/>
      <c r="W131" s="21">
        <v>3.45</v>
      </c>
      <c r="X131" s="21"/>
      <c r="Y131" s="22">
        <v>125.65</v>
      </c>
      <c r="Z131" s="22"/>
      <c r="AA131" s="22"/>
      <c r="AB131" s="22">
        <v>78.588999999999999</v>
      </c>
      <c r="AC131" s="22"/>
      <c r="AD131" s="22"/>
      <c r="AE131" s="16">
        <f t="shared" si="6"/>
        <v>59.199710144927536</v>
      </c>
      <c r="AF131" s="16"/>
      <c r="AG131" s="16"/>
      <c r="AH131" s="16">
        <f t="shared" si="7"/>
        <v>59.199710144927536</v>
      </c>
      <c r="AI131" s="16"/>
      <c r="AJ131" s="16"/>
      <c r="AK131" s="5"/>
    </row>
    <row r="132" spans="2:37" x14ac:dyDescent="0.3">
      <c r="B132" s="3"/>
      <c r="C132" s="20" t="s">
        <v>101</v>
      </c>
      <c r="D132" s="20"/>
      <c r="E132" s="21">
        <v>3.45</v>
      </c>
      <c r="F132" s="21"/>
      <c r="G132" s="22">
        <v>125.65</v>
      </c>
      <c r="H132" s="22"/>
      <c r="I132" s="22"/>
      <c r="J132" s="22">
        <v>78.588999999999999</v>
      </c>
      <c r="K132" s="22"/>
      <c r="L132" s="22"/>
      <c r="M132" s="16">
        <f t="shared" si="4"/>
        <v>59.199710144927536</v>
      </c>
      <c r="N132" s="16"/>
      <c r="O132" s="16"/>
      <c r="P132" s="16">
        <f t="shared" si="5"/>
        <v>59.199710144927536</v>
      </c>
      <c r="Q132" s="16"/>
      <c r="R132" s="16"/>
      <c r="S132" s="4"/>
      <c r="T132" s="4"/>
      <c r="U132" s="20" t="s">
        <v>304</v>
      </c>
      <c r="V132" s="20"/>
      <c r="W132" s="21">
        <v>3.45</v>
      </c>
      <c r="X132" s="21"/>
      <c r="Y132" s="22">
        <v>125.65</v>
      </c>
      <c r="Z132" s="22"/>
      <c r="AA132" s="22"/>
      <c r="AB132" s="22">
        <v>78.588999999999999</v>
      </c>
      <c r="AC132" s="22"/>
      <c r="AD132" s="22"/>
      <c r="AE132" s="16">
        <f t="shared" si="6"/>
        <v>59.199710144927536</v>
      </c>
      <c r="AF132" s="16"/>
      <c r="AG132" s="16"/>
      <c r="AH132" s="16">
        <f t="shared" si="7"/>
        <v>59.199710144927536</v>
      </c>
      <c r="AI132" s="16"/>
      <c r="AJ132" s="16"/>
      <c r="AK132" s="5"/>
    </row>
    <row r="133" spans="2:37" x14ac:dyDescent="0.3">
      <c r="B133" s="3"/>
      <c r="C133" s="20" t="s">
        <v>102</v>
      </c>
      <c r="D133" s="20"/>
      <c r="E133" s="21">
        <v>3.45</v>
      </c>
      <c r="F133" s="21"/>
      <c r="G133" s="22">
        <v>125.65</v>
      </c>
      <c r="H133" s="22"/>
      <c r="I133" s="22"/>
      <c r="J133" s="22">
        <v>78.588999999999999</v>
      </c>
      <c r="K133" s="22"/>
      <c r="L133" s="22"/>
      <c r="M133" s="16">
        <f t="shared" si="4"/>
        <v>59.199710144927536</v>
      </c>
      <c r="N133" s="16"/>
      <c r="O133" s="16"/>
      <c r="P133" s="16">
        <f t="shared" si="5"/>
        <v>59.199710144927536</v>
      </c>
      <c r="Q133" s="16"/>
      <c r="R133" s="16"/>
      <c r="S133" s="4"/>
      <c r="T133" s="4"/>
      <c r="U133" s="20" t="s">
        <v>305</v>
      </c>
      <c r="V133" s="20"/>
      <c r="W133" s="21">
        <v>3.45</v>
      </c>
      <c r="X133" s="21"/>
      <c r="Y133" s="22">
        <v>125.65</v>
      </c>
      <c r="Z133" s="22"/>
      <c r="AA133" s="22"/>
      <c r="AB133" s="22">
        <v>78.588999999999999</v>
      </c>
      <c r="AC133" s="22"/>
      <c r="AD133" s="22"/>
      <c r="AE133" s="16">
        <f t="shared" si="6"/>
        <v>59.199710144927536</v>
      </c>
      <c r="AF133" s="16"/>
      <c r="AG133" s="16"/>
      <c r="AH133" s="16">
        <f t="shared" si="7"/>
        <v>59.199710144927536</v>
      </c>
      <c r="AI133" s="16"/>
      <c r="AJ133" s="16"/>
      <c r="AK133" s="5"/>
    </row>
    <row r="134" spans="2:37" x14ac:dyDescent="0.3">
      <c r="B134" s="3"/>
      <c r="C134" s="20" t="s">
        <v>103</v>
      </c>
      <c r="D134" s="20"/>
      <c r="E134" s="21">
        <v>3.45</v>
      </c>
      <c r="F134" s="21"/>
      <c r="G134" s="22">
        <v>125.65</v>
      </c>
      <c r="H134" s="22"/>
      <c r="I134" s="22"/>
      <c r="J134" s="22">
        <v>78.588999999999999</v>
      </c>
      <c r="K134" s="22"/>
      <c r="L134" s="22"/>
      <c r="M134" s="16">
        <f t="shared" si="4"/>
        <v>59.199710144927536</v>
      </c>
      <c r="N134" s="16"/>
      <c r="O134" s="16"/>
      <c r="P134" s="16">
        <f t="shared" si="5"/>
        <v>59.199710144927536</v>
      </c>
      <c r="Q134" s="16"/>
      <c r="R134" s="16"/>
      <c r="S134" s="4"/>
      <c r="T134" s="4"/>
      <c r="U134" s="20" t="s">
        <v>306</v>
      </c>
      <c r="V134" s="20"/>
      <c r="W134" s="21">
        <v>3.45</v>
      </c>
      <c r="X134" s="21"/>
      <c r="Y134" s="22">
        <v>125.65</v>
      </c>
      <c r="Z134" s="22"/>
      <c r="AA134" s="22"/>
      <c r="AB134" s="22">
        <v>78.588999999999999</v>
      </c>
      <c r="AC134" s="22"/>
      <c r="AD134" s="22"/>
      <c r="AE134" s="16">
        <f t="shared" si="6"/>
        <v>59.199710144927536</v>
      </c>
      <c r="AF134" s="16"/>
      <c r="AG134" s="16"/>
      <c r="AH134" s="16">
        <f t="shared" si="7"/>
        <v>59.199710144927536</v>
      </c>
      <c r="AI134" s="16"/>
      <c r="AJ134" s="16"/>
      <c r="AK134" s="5"/>
    </row>
    <row r="135" spans="2:37" x14ac:dyDescent="0.3">
      <c r="B135" s="3"/>
      <c r="C135" s="20" t="s">
        <v>104</v>
      </c>
      <c r="D135" s="20"/>
      <c r="E135" s="21">
        <v>3.45</v>
      </c>
      <c r="F135" s="21"/>
      <c r="G135" s="22">
        <v>125.65</v>
      </c>
      <c r="H135" s="22"/>
      <c r="I135" s="22"/>
      <c r="J135" s="22">
        <v>78.588999999999999</v>
      </c>
      <c r="K135" s="22"/>
      <c r="L135" s="22"/>
      <c r="M135" s="16">
        <f t="shared" si="4"/>
        <v>59.199710144927536</v>
      </c>
      <c r="N135" s="16"/>
      <c r="O135" s="16"/>
      <c r="P135" s="16">
        <f t="shared" si="5"/>
        <v>59.199710144927536</v>
      </c>
      <c r="Q135" s="16"/>
      <c r="R135" s="16"/>
      <c r="S135" s="4"/>
      <c r="T135" s="4"/>
      <c r="U135" s="20" t="s">
        <v>307</v>
      </c>
      <c r="V135" s="20"/>
      <c r="W135" s="21">
        <v>3.45</v>
      </c>
      <c r="X135" s="21"/>
      <c r="Y135" s="22">
        <v>125.65</v>
      </c>
      <c r="Z135" s="22"/>
      <c r="AA135" s="22"/>
      <c r="AB135" s="22">
        <v>78.588999999999999</v>
      </c>
      <c r="AC135" s="22"/>
      <c r="AD135" s="22"/>
      <c r="AE135" s="16">
        <f t="shared" si="6"/>
        <v>59.199710144927536</v>
      </c>
      <c r="AF135" s="16"/>
      <c r="AG135" s="16"/>
      <c r="AH135" s="16">
        <f t="shared" si="7"/>
        <v>59.199710144927536</v>
      </c>
      <c r="AI135" s="16"/>
      <c r="AJ135" s="16"/>
      <c r="AK135" s="5"/>
    </row>
    <row r="136" spans="2:37" x14ac:dyDescent="0.3">
      <c r="B136" s="3"/>
      <c r="C136" s="20" t="s">
        <v>105</v>
      </c>
      <c r="D136" s="20"/>
      <c r="E136" s="21">
        <v>3.45</v>
      </c>
      <c r="F136" s="21"/>
      <c r="G136" s="22">
        <v>125.65</v>
      </c>
      <c r="H136" s="22"/>
      <c r="I136" s="22"/>
      <c r="J136" s="22">
        <v>78.588999999999999</v>
      </c>
      <c r="K136" s="22"/>
      <c r="L136" s="22"/>
      <c r="M136" s="16">
        <f t="shared" si="4"/>
        <v>59.199710144927536</v>
      </c>
      <c r="N136" s="16"/>
      <c r="O136" s="16"/>
      <c r="P136" s="16">
        <f t="shared" si="5"/>
        <v>59.199710144927536</v>
      </c>
      <c r="Q136" s="16"/>
      <c r="R136" s="16"/>
      <c r="S136" s="4"/>
      <c r="T136" s="4"/>
      <c r="U136" s="20" t="s">
        <v>308</v>
      </c>
      <c r="V136" s="20"/>
      <c r="W136" s="21">
        <v>3.45</v>
      </c>
      <c r="X136" s="21"/>
      <c r="Y136" s="22">
        <v>125.65</v>
      </c>
      <c r="Z136" s="22"/>
      <c r="AA136" s="22"/>
      <c r="AB136" s="22">
        <v>78.588999999999999</v>
      </c>
      <c r="AC136" s="22"/>
      <c r="AD136" s="22"/>
      <c r="AE136" s="16">
        <f t="shared" si="6"/>
        <v>59.199710144927536</v>
      </c>
      <c r="AF136" s="16"/>
      <c r="AG136" s="16"/>
      <c r="AH136" s="16">
        <f t="shared" si="7"/>
        <v>59.199710144927536</v>
      </c>
      <c r="AI136" s="16"/>
      <c r="AJ136" s="16"/>
      <c r="AK136" s="5"/>
    </row>
    <row r="137" spans="2:37" x14ac:dyDescent="0.3">
      <c r="B137" s="3"/>
      <c r="C137" s="20" t="s">
        <v>106</v>
      </c>
      <c r="D137" s="20"/>
      <c r="E137" s="21">
        <v>3.45</v>
      </c>
      <c r="F137" s="21"/>
      <c r="G137" s="22">
        <v>125.65</v>
      </c>
      <c r="H137" s="22"/>
      <c r="I137" s="22"/>
      <c r="J137" s="22">
        <v>78.588999999999999</v>
      </c>
      <c r="K137" s="22"/>
      <c r="L137" s="22"/>
      <c r="M137" s="16">
        <f t="shared" si="4"/>
        <v>59.199710144927536</v>
      </c>
      <c r="N137" s="16"/>
      <c r="O137" s="16"/>
      <c r="P137" s="16">
        <f t="shared" si="5"/>
        <v>59.199710144927536</v>
      </c>
      <c r="Q137" s="16"/>
      <c r="R137" s="16"/>
      <c r="S137" s="4"/>
      <c r="T137" s="4"/>
      <c r="U137" s="20" t="s">
        <v>309</v>
      </c>
      <c r="V137" s="20"/>
      <c r="W137" s="21">
        <v>3.45</v>
      </c>
      <c r="X137" s="21"/>
      <c r="Y137" s="22">
        <v>125.65</v>
      </c>
      <c r="Z137" s="22"/>
      <c r="AA137" s="22"/>
      <c r="AB137" s="22">
        <v>78.588999999999999</v>
      </c>
      <c r="AC137" s="22"/>
      <c r="AD137" s="22"/>
      <c r="AE137" s="16">
        <f t="shared" si="6"/>
        <v>59.199710144927536</v>
      </c>
      <c r="AF137" s="16"/>
      <c r="AG137" s="16"/>
      <c r="AH137" s="16">
        <f t="shared" si="7"/>
        <v>59.199710144927536</v>
      </c>
      <c r="AI137" s="16"/>
      <c r="AJ137" s="16"/>
      <c r="AK137" s="5"/>
    </row>
    <row r="138" spans="2:37" x14ac:dyDescent="0.3">
      <c r="B138" s="3"/>
      <c r="C138" s="20" t="s">
        <v>107</v>
      </c>
      <c r="D138" s="20"/>
      <c r="E138" s="21">
        <v>3.45</v>
      </c>
      <c r="F138" s="21"/>
      <c r="G138" s="22">
        <v>125.65</v>
      </c>
      <c r="H138" s="22"/>
      <c r="I138" s="22"/>
      <c r="J138" s="22">
        <v>78.588999999999999</v>
      </c>
      <c r="K138" s="22"/>
      <c r="L138" s="22"/>
      <c r="M138" s="16">
        <f t="shared" si="4"/>
        <v>59.199710144927536</v>
      </c>
      <c r="N138" s="16"/>
      <c r="O138" s="16"/>
      <c r="P138" s="16">
        <f t="shared" si="5"/>
        <v>59.199710144927536</v>
      </c>
      <c r="Q138" s="16"/>
      <c r="R138" s="16"/>
      <c r="S138" s="4"/>
      <c r="T138" s="4"/>
      <c r="U138" s="20" t="s">
        <v>310</v>
      </c>
      <c r="V138" s="20"/>
      <c r="W138" s="21">
        <v>3.45</v>
      </c>
      <c r="X138" s="21"/>
      <c r="Y138" s="22">
        <v>125.65</v>
      </c>
      <c r="Z138" s="22"/>
      <c r="AA138" s="22"/>
      <c r="AB138" s="22">
        <v>78.588999999999999</v>
      </c>
      <c r="AC138" s="22"/>
      <c r="AD138" s="22"/>
      <c r="AE138" s="16">
        <f t="shared" si="6"/>
        <v>59.199710144927536</v>
      </c>
      <c r="AF138" s="16"/>
      <c r="AG138" s="16"/>
      <c r="AH138" s="16">
        <f t="shared" si="7"/>
        <v>59.199710144927536</v>
      </c>
      <c r="AI138" s="16"/>
      <c r="AJ138" s="16"/>
      <c r="AK138" s="5"/>
    </row>
    <row r="139" spans="2:37" x14ac:dyDescent="0.3">
      <c r="B139" s="3"/>
      <c r="C139" s="20" t="s">
        <v>108</v>
      </c>
      <c r="D139" s="20"/>
      <c r="E139" s="21">
        <v>3.45</v>
      </c>
      <c r="F139" s="21"/>
      <c r="G139" s="22">
        <v>125.65</v>
      </c>
      <c r="H139" s="22"/>
      <c r="I139" s="22"/>
      <c r="J139" s="22">
        <v>78.588999999999999</v>
      </c>
      <c r="K139" s="22"/>
      <c r="L139" s="22"/>
      <c r="M139" s="16">
        <f t="shared" si="4"/>
        <v>59.199710144927536</v>
      </c>
      <c r="N139" s="16"/>
      <c r="O139" s="16"/>
      <c r="P139" s="16">
        <f t="shared" si="5"/>
        <v>59.199710144927536</v>
      </c>
      <c r="Q139" s="16"/>
      <c r="R139" s="16"/>
      <c r="S139" s="4"/>
      <c r="T139" s="4"/>
      <c r="U139" s="20" t="s">
        <v>311</v>
      </c>
      <c r="V139" s="20"/>
      <c r="W139" s="21">
        <v>3.45</v>
      </c>
      <c r="X139" s="21"/>
      <c r="Y139" s="22">
        <v>125.65</v>
      </c>
      <c r="Z139" s="22"/>
      <c r="AA139" s="22"/>
      <c r="AB139" s="22">
        <v>78.588999999999999</v>
      </c>
      <c r="AC139" s="22"/>
      <c r="AD139" s="22"/>
      <c r="AE139" s="16">
        <f t="shared" si="6"/>
        <v>59.199710144927536</v>
      </c>
      <c r="AF139" s="16"/>
      <c r="AG139" s="16"/>
      <c r="AH139" s="16">
        <f t="shared" si="7"/>
        <v>59.199710144927536</v>
      </c>
      <c r="AI139" s="16"/>
      <c r="AJ139" s="16"/>
      <c r="AK139" s="5"/>
    </row>
    <row r="140" spans="2:37" x14ac:dyDescent="0.3">
      <c r="B140" s="3"/>
      <c r="C140" s="20" t="s">
        <v>109</v>
      </c>
      <c r="D140" s="20"/>
      <c r="E140" s="21">
        <v>3.45</v>
      </c>
      <c r="F140" s="21"/>
      <c r="G140" s="22">
        <v>125.65</v>
      </c>
      <c r="H140" s="22"/>
      <c r="I140" s="22"/>
      <c r="J140" s="22">
        <v>78.588999999999999</v>
      </c>
      <c r="K140" s="22"/>
      <c r="L140" s="22"/>
      <c r="M140" s="16">
        <f t="shared" si="4"/>
        <v>59.199710144927536</v>
      </c>
      <c r="N140" s="16"/>
      <c r="O140" s="16"/>
      <c r="P140" s="16">
        <f t="shared" si="5"/>
        <v>59.199710144927536</v>
      </c>
      <c r="Q140" s="16"/>
      <c r="R140" s="16"/>
      <c r="S140" s="4"/>
      <c r="T140" s="4"/>
      <c r="U140" s="20" t="s">
        <v>312</v>
      </c>
      <c r="V140" s="20"/>
      <c r="W140" s="21">
        <v>3.45</v>
      </c>
      <c r="X140" s="21"/>
      <c r="Y140" s="22">
        <v>125.65</v>
      </c>
      <c r="Z140" s="22"/>
      <c r="AA140" s="22"/>
      <c r="AB140" s="22">
        <v>78.588999999999999</v>
      </c>
      <c r="AC140" s="22"/>
      <c r="AD140" s="22"/>
      <c r="AE140" s="16">
        <f t="shared" si="6"/>
        <v>59.199710144927536</v>
      </c>
      <c r="AF140" s="16"/>
      <c r="AG140" s="16"/>
      <c r="AH140" s="16">
        <f t="shared" si="7"/>
        <v>59.199710144927536</v>
      </c>
      <c r="AI140" s="16"/>
      <c r="AJ140" s="16"/>
      <c r="AK140" s="5"/>
    </row>
    <row r="141" spans="2:37" x14ac:dyDescent="0.3">
      <c r="B141" s="3"/>
      <c r="C141" s="20" t="s">
        <v>110</v>
      </c>
      <c r="D141" s="20"/>
      <c r="E141" s="21">
        <v>3.45</v>
      </c>
      <c r="F141" s="21"/>
      <c r="G141" s="22">
        <v>125.65</v>
      </c>
      <c r="H141" s="22"/>
      <c r="I141" s="22"/>
      <c r="J141" s="22">
        <v>78.588999999999999</v>
      </c>
      <c r="K141" s="22"/>
      <c r="L141" s="22"/>
      <c r="M141" s="16">
        <f t="shared" si="4"/>
        <v>59.199710144927536</v>
      </c>
      <c r="N141" s="16"/>
      <c r="O141" s="16"/>
      <c r="P141" s="16">
        <f t="shared" si="5"/>
        <v>59.199710144927536</v>
      </c>
      <c r="Q141" s="16"/>
      <c r="R141" s="16"/>
      <c r="S141" s="4"/>
      <c r="T141" s="4"/>
      <c r="U141" s="20" t="s">
        <v>313</v>
      </c>
      <c r="V141" s="20"/>
      <c r="W141" s="21">
        <v>3.45</v>
      </c>
      <c r="X141" s="21"/>
      <c r="Y141" s="22">
        <v>125.65</v>
      </c>
      <c r="Z141" s="22"/>
      <c r="AA141" s="22"/>
      <c r="AB141" s="22">
        <v>78.588999999999999</v>
      </c>
      <c r="AC141" s="22"/>
      <c r="AD141" s="22"/>
      <c r="AE141" s="16">
        <f t="shared" si="6"/>
        <v>59.199710144927536</v>
      </c>
      <c r="AF141" s="16"/>
      <c r="AG141" s="16"/>
      <c r="AH141" s="16">
        <f t="shared" si="7"/>
        <v>59.199710144927536</v>
      </c>
      <c r="AI141" s="16"/>
      <c r="AJ141" s="16"/>
      <c r="AK141" s="5"/>
    </row>
    <row r="142" spans="2:37" x14ac:dyDescent="0.3">
      <c r="B142" s="3"/>
      <c r="C142" s="20" t="s">
        <v>111</v>
      </c>
      <c r="D142" s="20"/>
      <c r="E142" s="21">
        <v>3.45</v>
      </c>
      <c r="F142" s="21"/>
      <c r="G142" s="22">
        <v>125.65</v>
      </c>
      <c r="H142" s="22"/>
      <c r="I142" s="22"/>
      <c r="J142" s="22">
        <v>78.588999999999999</v>
      </c>
      <c r="K142" s="22"/>
      <c r="L142" s="22"/>
      <c r="M142" s="16">
        <f t="shared" si="4"/>
        <v>59.199710144927536</v>
      </c>
      <c r="N142" s="16"/>
      <c r="O142" s="16"/>
      <c r="P142" s="16">
        <f t="shared" si="5"/>
        <v>59.199710144927536</v>
      </c>
      <c r="Q142" s="16"/>
      <c r="R142" s="16"/>
      <c r="S142" s="4"/>
      <c r="T142" s="4"/>
      <c r="U142" s="20" t="s">
        <v>314</v>
      </c>
      <c r="V142" s="20"/>
      <c r="W142" s="21">
        <v>3.45</v>
      </c>
      <c r="X142" s="21"/>
      <c r="Y142" s="22">
        <v>125.65</v>
      </c>
      <c r="Z142" s="22"/>
      <c r="AA142" s="22"/>
      <c r="AB142" s="22">
        <v>78.588999999999999</v>
      </c>
      <c r="AC142" s="22"/>
      <c r="AD142" s="22"/>
      <c r="AE142" s="16">
        <f t="shared" si="6"/>
        <v>59.199710144927536</v>
      </c>
      <c r="AF142" s="16"/>
      <c r="AG142" s="16"/>
      <c r="AH142" s="16">
        <f t="shared" si="7"/>
        <v>59.199710144927536</v>
      </c>
      <c r="AI142" s="16"/>
      <c r="AJ142" s="16"/>
      <c r="AK142" s="5"/>
    </row>
    <row r="143" spans="2:37" x14ac:dyDescent="0.3">
      <c r="B143" s="3"/>
      <c r="C143" s="20" t="s">
        <v>112</v>
      </c>
      <c r="D143" s="20"/>
      <c r="E143" s="21">
        <v>3.45</v>
      </c>
      <c r="F143" s="21"/>
      <c r="G143" s="22">
        <v>125.65</v>
      </c>
      <c r="H143" s="22"/>
      <c r="I143" s="22"/>
      <c r="J143" s="22">
        <v>78.588999999999999</v>
      </c>
      <c r="K143" s="22"/>
      <c r="L143" s="22"/>
      <c r="M143" s="16">
        <f t="shared" si="4"/>
        <v>59.199710144927536</v>
      </c>
      <c r="N143" s="16"/>
      <c r="O143" s="16"/>
      <c r="P143" s="16">
        <f t="shared" si="5"/>
        <v>59.199710144927536</v>
      </c>
      <c r="Q143" s="16"/>
      <c r="R143" s="16"/>
      <c r="S143" s="4"/>
      <c r="T143" s="4"/>
      <c r="U143" s="20" t="s">
        <v>315</v>
      </c>
      <c r="V143" s="20"/>
      <c r="W143" s="21">
        <v>3.45</v>
      </c>
      <c r="X143" s="21"/>
      <c r="Y143" s="22">
        <v>125.65</v>
      </c>
      <c r="Z143" s="22"/>
      <c r="AA143" s="22"/>
      <c r="AB143" s="22">
        <v>78.588999999999999</v>
      </c>
      <c r="AC143" s="22"/>
      <c r="AD143" s="22"/>
      <c r="AE143" s="16">
        <f t="shared" si="6"/>
        <v>59.199710144927536</v>
      </c>
      <c r="AF143" s="16"/>
      <c r="AG143" s="16"/>
      <c r="AH143" s="16">
        <f t="shared" si="7"/>
        <v>59.199710144927536</v>
      </c>
      <c r="AI143" s="16"/>
      <c r="AJ143" s="16"/>
      <c r="AK143" s="5"/>
    </row>
    <row r="144" spans="2:37" x14ac:dyDescent="0.3">
      <c r="B144" s="3"/>
      <c r="C144" s="20" t="s">
        <v>113</v>
      </c>
      <c r="D144" s="20"/>
      <c r="E144" s="21">
        <v>3.45</v>
      </c>
      <c r="F144" s="21"/>
      <c r="G144" s="22">
        <v>125.65</v>
      </c>
      <c r="H144" s="22"/>
      <c r="I144" s="22"/>
      <c r="J144" s="22">
        <v>78.588999999999999</v>
      </c>
      <c r="K144" s="22"/>
      <c r="L144" s="22"/>
      <c r="M144" s="16">
        <f t="shared" si="4"/>
        <v>59.199710144927536</v>
      </c>
      <c r="N144" s="16"/>
      <c r="O144" s="16"/>
      <c r="P144" s="16">
        <f t="shared" si="5"/>
        <v>59.199710144927536</v>
      </c>
      <c r="Q144" s="16"/>
      <c r="R144" s="16"/>
      <c r="S144" s="4"/>
      <c r="T144" s="4"/>
      <c r="U144" s="20" t="s">
        <v>316</v>
      </c>
      <c r="V144" s="20"/>
      <c r="W144" s="21">
        <v>3.45</v>
      </c>
      <c r="X144" s="21"/>
      <c r="Y144" s="22">
        <v>125.65</v>
      </c>
      <c r="Z144" s="22"/>
      <c r="AA144" s="22"/>
      <c r="AB144" s="22">
        <v>78.588999999999999</v>
      </c>
      <c r="AC144" s="22"/>
      <c r="AD144" s="22"/>
      <c r="AE144" s="16">
        <f t="shared" si="6"/>
        <v>59.199710144927536</v>
      </c>
      <c r="AF144" s="16"/>
      <c r="AG144" s="16"/>
      <c r="AH144" s="16">
        <f t="shared" si="7"/>
        <v>59.199710144927536</v>
      </c>
      <c r="AI144" s="16"/>
      <c r="AJ144" s="16"/>
      <c r="AK144" s="5"/>
    </row>
    <row r="145" spans="2:37" x14ac:dyDescent="0.3">
      <c r="B145" s="3"/>
      <c r="C145" s="20" t="s">
        <v>114</v>
      </c>
      <c r="D145" s="20"/>
      <c r="E145" s="21">
        <v>3.45</v>
      </c>
      <c r="F145" s="21"/>
      <c r="G145" s="22">
        <v>125.65</v>
      </c>
      <c r="H145" s="22"/>
      <c r="I145" s="22"/>
      <c r="J145" s="22">
        <v>78.588999999999999</v>
      </c>
      <c r="K145" s="22"/>
      <c r="L145" s="22"/>
      <c r="M145" s="16">
        <f t="shared" si="4"/>
        <v>59.199710144927536</v>
      </c>
      <c r="N145" s="16"/>
      <c r="O145" s="16"/>
      <c r="P145" s="16">
        <f t="shared" si="5"/>
        <v>59.199710144927536</v>
      </c>
      <c r="Q145" s="16"/>
      <c r="R145" s="16"/>
      <c r="S145" s="4"/>
      <c r="T145" s="4"/>
      <c r="U145" s="20" t="s">
        <v>317</v>
      </c>
      <c r="V145" s="20"/>
      <c r="W145" s="21">
        <v>3.45</v>
      </c>
      <c r="X145" s="21"/>
      <c r="Y145" s="22">
        <v>125.65</v>
      </c>
      <c r="Z145" s="22"/>
      <c r="AA145" s="22"/>
      <c r="AB145" s="22">
        <v>78.588999999999999</v>
      </c>
      <c r="AC145" s="22"/>
      <c r="AD145" s="22"/>
      <c r="AE145" s="16">
        <f t="shared" si="6"/>
        <v>59.199710144927536</v>
      </c>
      <c r="AF145" s="16"/>
      <c r="AG145" s="16"/>
      <c r="AH145" s="16">
        <f t="shared" si="7"/>
        <v>59.199710144927536</v>
      </c>
      <c r="AI145" s="16"/>
      <c r="AJ145" s="16"/>
      <c r="AK145" s="5"/>
    </row>
    <row r="146" spans="2:37" x14ac:dyDescent="0.3">
      <c r="B146" s="3"/>
      <c r="C146" s="20" t="s">
        <v>115</v>
      </c>
      <c r="D146" s="20"/>
      <c r="E146" s="21">
        <v>3.45</v>
      </c>
      <c r="F146" s="21"/>
      <c r="G146" s="22">
        <v>125.65</v>
      </c>
      <c r="H146" s="22"/>
      <c r="I146" s="22"/>
      <c r="J146" s="22">
        <v>78.588999999999999</v>
      </c>
      <c r="K146" s="22"/>
      <c r="L146" s="22"/>
      <c r="M146" s="16">
        <f t="shared" si="4"/>
        <v>59.199710144927536</v>
      </c>
      <c r="N146" s="16"/>
      <c r="O146" s="16"/>
      <c r="P146" s="16">
        <f t="shared" si="5"/>
        <v>59.199710144927536</v>
      </c>
      <c r="Q146" s="16"/>
      <c r="R146" s="16"/>
      <c r="S146" s="4"/>
      <c r="T146" s="4"/>
      <c r="U146" s="20" t="s">
        <v>318</v>
      </c>
      <c r="V146" s="20"/>
      <c r="W146" s="21">
        <v>3.45</v>
      </c>
      <c r="X146" s="21"/>
      <c r="Y146" s="22">
        <v>125.65</v>
      </c>
      <c r="Z146" s="22"/>
      <c r="AA146" s="22"/>
      <c r="AB146" s="22">
        <v>78.588999999999999</v>
      </c>
      <c r="AC146" s="22"/>
      <c r="AD146" s="22"/>
      <c r="AE146" s="16">
        <f t="shared" si="6"/>
        <v>59.199710144927536</v>
      </c>
      <c r="AF146" s="16"/>
      <c r="AG146" s="16"/>
      <c r="AH146" s="16">
        <f t="shared" si="7"/>
        <v>59.199710144927536</v>
      </c>
      <c r="AI146" s="16"/>
      <c r="AJ146" s="16"/>
      <c r="AK146" s="5"/>
    </row>
    <row r="147" spans="2:37" x14ac:dyDescent="0.3">
      <c r="B147" s="3"/>
      <c r="C147" s="20" t="s">
        <v>116</v>
      </c>
      <c r="D147" s="20"/>
      <c r="E147" s="21">
        <v>3.45</v>
      </c>
      <c r="F147" s="21"/>
      <c r="G147" s="22">
        <v>125.65</v>
      </c>
      <c r="H147" s="22"/>
      <c r="I147" s="22"/>
      <c r="J147" s="22">
        <v>78.588999999999999</v>
      </c>
      <c r="K147" s="22"/>
      <c r="L147" s="22"/>
      <c r="M147" s="16">
        <f t="shared" si="4"/>
        <v>59.199710144927536</v>
      </c>
      <c r="N147" s="16"/>
      <c r="O147" s="16"/>
      <c r="P147" s="16">
        <f t="shared" si="5"/>
        <v>59.199710144927536</v>
      </c>
      <c r="Q147" s="16"/>
      <c r="R147" s="16"/>
      <c r="S147" s="4"/>
      <c r="T147" s="4"/>
      <c r="U147" s="20" t="s">
        <v>319</v>
      </c>
      <c r="V147" s="20"/>
      <c r="W147" s="21">
        <v>3.45</v>
      </c>
      <c r="X147" s="21"/>
      <c r="Y147" s="22">
        <v>125.65</v>
      </c>
      <c r="Z147" s="22"/>
      <c r="AA147" s="22"/>
      <c r="AB147" s="22">
        <v>78.588999999999999</v>
      </c>
      <c r="AC147" s="22"/>
      <c r="AD147" s="22"/>
      <c r="AE147" s="16">
        <f t="shared" si="6"/>
        <v>59.199710144927536</v>
      </c>
      <c r="AF147" s="16"/>
      <c r="AG147" s="16"/>
      <c r="AH147" s="16">
        <f t="shared" si="7"/>
        <v>59.199710144927536</v>
      </c>
      <c r="AI147" s="16"/>
      <c r="AJ147" s="16"/>
      <c r="AK147" s="5"/>
    </row>
    <row r="148" spans="2:37" x14ac:dyDescent="0.3">
      <c r="B148" s="3"/>
      <c r="C148" s="20" t="s">
        <v>117</v>
      </c>
      <c r="D148" s="20"/>
      <c r="E148" s="21">
        <v>3.45</v>
      </c>
      <c r="F148" s="21"/>
      <c r="G148" s="22">
        <v>125.65</v>
      </c>
      <c r="H148" s="22"/>
      <c r="I148" s="22"/>
      <c r="J148" s="22">
        <v>78.588999999999999</v>
      </c>
      <c r="K148" s="22"/>
      <c r="L148" s="22"/>
      <c r="M148" s="16">
        <f t="shared" si="4"/>
        <v>59.199710144927536</v>
      </c>
      <c r="N148" s="16"/>
      <c r="O148" s="16"/>
      <c r="P148" s="16">
        <f t="shared" si="5"/>
        <v>59.199710144927536</v>
      </c>
      <c r="Q148" s="16"/>
      <c r="R148" s="16"/>
      <c r="S148" s="4"/>
      <c r="T148" s="4"/>
      <c r="U148" s="20" t="s">
        <v>320</v>
      </c>
      <c r="V148" s="20"/>
      <c r="W148" s="21">
        <v>3.45</v>
      </c>
      <c r="X148" s="21"/>
      <c r="Y148" s="22">
        <v>125.65</v>
      </c>
      <c r="Z148" s="22"/>
      <c r="AA148" s="22"/>
      <c r="AB148" s="22">
        <v>78.588999999999999</v>
      </c>
      <c r="AC148" s="22"/>
      <c r="AD148" s="22"/>
      <c r="AE148" s="16">
        <f t="shared" si="6"/>
        <v>59.199710144927536</v>
      </c>
      <c r="AF148" s="16"/>
      <c r="AG148" s="16"/>
      <c r="AH148" s="16">
        <f t="shared" si="7"/>
        <v>59.199710144927536</v>
      </c>
      <c r="AI148" s="16"/>
      <c r="AJ148" s="16"/>
      <c r="AK148" s="5"/>
    </row>
    <row r="149" spans="2:37" x14ac:dyDescent="0.3">
      <c r="B149" s="3"/>
      <c r="C149" s="20" t="s">
        <v>118</v>
      </c>
      <c r="D149" s="20"/>
      <c r="E149" s="21">
        <v>3.45</v>
      </c>
      <c r="F149" s="21"/>
      <c r="G149" s="22">
        <v>125.65</v>
      </c>
      <c r="H149" s="22"/>
      <c r="I149" s="22"/>
      <c r="J149" s="22">
        <v>78.588999999999999</v>
      </c>
      <c r="K149" s="22"/>
      <c r="L149" s="22"/>
      <c r="M149" s="16">
        <f t="shared" si="4"/>
        <v>59.199710144927536</v>
      </c>
      <c r="N149" s="16"/>
      <c r="O149" s="16"/>
      <c r="P149" s="16">
        <f t="shared" si="5"/>
        <v>59.199710144927536</v>
      </c>
      <c r="Q149" s="16"/>
      <c r="R149" s="16"/>
      <c r="S149" s="4"/>
      <c r="T149" s="4"/>
      <c r="U149" s="20" t="s">
        <v>321</v>
      </c>
      <c r="V149" s="20"/>
      <c r="W149" s="21">
        <v>3.45</v>
      </c>
      <c r="X149" s="21"/>
      <c r="Y149" s="22">
        <v>125.65</v>
      </c>
      <c r="Z149" s="22"/>
      <c r="AA149" s="22"/>
      <c r="AB149" s="22">
        <v>78.588999999999999</v>
      </c>
      <c r="AC149" s="22"/>
      <c r="AD149" s="22"/>
      <c r="AE149" s="16">
        <f t="shared" si="6"/>
        <v>59.199710144927536</v>
      </c>
      <c r="AF149" s="16"/>
      <c r="AG149" s="16"/>
      <c r="AH149" s="16">
        <f t="shared" si="7"/>
        <v>59.199710144927536</v>
      </c>
      <c r="AI149" s="16"/>
      <c r="AJ149" s="16"/>
      <c r="AK149" s="5"/>
    </row>
    <row r="150" spans="2:37" x14ac:dyDescent="0.3">
      <c r="B150" s="3"/>
      <c r="C150" s="20" t="s">
        <v>119</v>
      </c>
      <c r="D150" s="20"/>
      <c r="E150" s="21">
        <v>3.45</v>
      </c>
      <c r="F150" s="21"/>
      <c r="G150" s="22">
        <v>125.65</v>
      </c>
      <c r="H150" s="22"/>
      <c r="I150" s="22"/>
      <c r="J150" s="22">
        <v>78.588999999999999</v>
      </c>
      <c r="K150" s="22"/>
      <c r="L150" s="22"/>
      <c r="M150" s="16">
        <f t="shared" si="4"/>
        <v>59.199710144927536</v>
      </c>
      <c r="N150" s="16"/>
      <c r="O150" s="16"/>
      <c r="P150" s="16">
        <f t="shared" si="5"/>
        <v>59.199710144927536</v>
      </c>
      <c r="Q150" s="16"/>
      <c r="R150" s="16"/>
      <c r="S150" s="4"/>
      <c r="T150" s="4"/>
      <c r="U150" s="20" t="s">
        <v>322</v>
      </c>
      <c r="V150" s="20"/>
      <c r="W150" s="21">
        <v>3.45</v>
      </c>
      <c r="X150" s="21"/>
      <c r="Y150" s="22">
        <v>125.65</v>
      </c>
      <c r="Z150" s="22"/>
      <c r="AA150" s="22"/>
      <c r="AB150" s="22">
        <v>78.588999999999999</v>
      </c>
      <c r="AC150" s="22"/>
      <c r="AD150" s="22"/>
      <c r="AE150" s="16">
        <f t="shared" si="6"/>
        <v>59.199710144927536</v>
      </c>
      <c r="AF150" s="16"/>
      <c r="AG150" s="16"/>
      <c r="AH150" s="16">
        <f t="shared" si="7"/>
        <v>59.199710144927536</v>
      </c>
      <c r="AI150" s="16"/>
      <c r="AJ150" s="16"/>
      <c r="AK150" s="5"/>
    </row>
    <row r="151" spans="2:37" x14ac:dyDescent="0.3">
      <c r="B151" s="3"/>
      <c r="C151" s="20" t="s">
        <v>120</v>
      </c>
      <c r="D151" s="20"/>
      <c r="E151" s="21">
        <v>3.45</v>
      </c>
      <c r="F151" s="21"/>
      <c r="G151" s="22">
        <v>125.65</v>
      </c>
      <c r="H151" s="22"/>
      <c r="I151" s="22"/>
      <c r="J151" s="22">
        <v>78.588999999999999</v>
      </c>
      <c r="K151" s="22"/>
      <c r="L151" s="22"/>
      <c r="M151" s="16">
        <f t="shared" si="4"/>
        <v>59.199710144927536</v>
      </c>
      <c r="N151" s="16"/>
      <c r="O151" s="16"/>
      <c r="P151" s="16">
        <f t="shared" si="5"/>
        <v>59.199710144927536</v>
      </c>
      <c r="Q151" s="16"/>
      <c r="R151" s="16"/>
      <c r="S151" s="4"/>
      <c r="T151" s="4"/>
      <c r="U151" s="20" t="s">
        <v>323</v>
      </c>
      <c r="V151" s="20"/>
      <c r="W151" s="21">
        <v>3.45</v>
      </c>
      <c r="X151" s="21"/>
      <c r="Y151" s="22">
        <v>125.65</v>
      </c>
      <c r="Z151" s="22"/>
      <c r="AA151" s="22"/>
      <c r="AB151" s="22">
        <v>78.588999999999999</v>
      </c>
      <c r="AC151" s="22"/>
      <c r="AD151" s="22"/>
      <c r="AE151" s="16">
        <f t="shared" si="6"/>
        <v>59.199710144927536</v>
      </c>
      <c r="AF151" s="16"/>
      <c r="AG151" s="16"/>
      <c r="AH151" s="16">
        <f t="shared" si="7"/>
        <v>59.199710144927536</v>
      </c>
      <c r="AI151" s="16"/>
      <c r="AJ151" s="16"/>
      <c r="AK151" s="5"/>
    </row>
    <row r="152" spans="2:37" x14ac:dyDescent="0.3">
      <c r="B152" s="3"/>
      <c r="C152" s="20" t="s">
        <v>121</v>
      </c>
      <c r="D152" s="20"/>
      <c r="E152" s="21">
        <v>3.45</v>
      </c>
      <c r="F152" s="21"/>
      <c r="G152" s="22">
        <v>125.65</v>
      </c>
      <c r="H152" s="22"/>
      <c r="I152" s="22"/>
      <c r="J152" s="22">
        <v>78.588999999999999</v>
      </c>
      <c r="K152" s="22"/>
      <c r="L152" s="22"/>
      <c r="M152" s="16">
        <f t="shared" si="4"/>
        <v>59.199710144927536</v>
      </c>
      <c r="N152" s="16"/>
      <c r="O152" s="16"/>
      <c r="P152" s="16">
        <f t="shared" si="5"/>
        <v>59.199710144927536</v>
      </c>
      <c r="Q152" s="16"/>
      <c r="R152" s="16"/>
      <c r="S152" s="4"/>
      <c r="T152" s="4"/>
      <c r="U152" s="20" t="s">
        <v>324</v>
      </c>
      <c r="V152" s="20"/>
      <c r="W152" s="21">
        <v>3.45</v>
      </c>
      <c r="X152" s="21"/>
      <c r="Y152" s="22">
        <v>125.65</v>
      </c>
      <c r="Z152" s="22"/>
      <c r="AA152" s="22"/>
      <c r="AB152" s="22">
        <v>78.588999999999999</v>
      </c>
      <c r="AC152" s="22"/>
      <c r="AD152" s="22"/>
      <c r="AE152" s="16">
        <f t="shared" si="6"/>
        <v>59.199710144927536</v>
      </c>
      <c r="AF152" s="16"/>
      <c r="AG152" s="16"/>
      <c r="AH152" s="16">
        <f t="shared" si="7"/>
        <v>59.199710144927536</v>
      </c>
      <c r="AI152" s="16"/>
      <c r="AJ152" s="16"/>
      <c r="AK152" s="5"/>
    </row>
    <row r="153" spans="2:37" x14ac:dyDescent="0.3">
      <c r="B153" s="3"/>
      <c r="C153" s="20" t="s">
        <v>122</v>
      </c>
      <c r="D153" s="20"/>
      <c r="E153" s="21">
        <v>3.45</v>
      </c>
      <c r="F153" s="21"/>
      <c r="G153" s="22">
        <v>125.65</v>
      </c>
      <c r="H153" s="22"/>
      <c r="I153" s="22"/>
      <c r="J153" s="22">
        <v>78.588999999999999</v>
      </c>
      <c r="K153" s="22"/>
      <c r="L153" s="22"/>
      <c r="M153" s="16">
        <f t="shared" si="4"/>
        <v>59.199710144927536</v>
      </c>
      <c r="N153" s="16"/>
      <c r="O153" s="16"/>
      <c r="P153" s="16">
        <f t="shared" si="5"/>
        <v>59.199710144927536</v>
      </c>
      <c r="Q153" s="16"/>
      <c r="R153" s="16"/>
      <c r="S153" s="4"/>
      <c r="T153" s="4"/>
      <c r="U153" s="20" t="s">
        <v>325</v>
      </c>
      <c r="V153" s="20"/>
      <c r="W153" s="21">
        <v>3.45</v>
      </c>
      <c r="X153" s="21"/>
      <c r="Y153" s="22">
        <v>125.65</v>
      </c>
      <c r="Z153" s="22"/>
      <c r="AA153" s="22"/>
      <c r="AB153" s="22">
        <v>78.588999999999999</v>
      </c>
      <c r="AC153" s="22"/>
      <c r="AD153" s="22"/>
      <c r="AE153" s="16">
        <f t="shared" si="6"/>
        <v>59.199710144927536</v>
      </c>
      <c r="AF153" s="16"/>
      <c r="AG153" s="16"/>
      <c r="AH153" s="16">
        <f t="shared" si="7"/>
        <v>59.199710144927536</v>
      </c>
      <c r="AI153" s="16"/>
      <c r="AJ153" s="16"/>
      <c r="AK153" s="5"/>
    </row>
    <row r="154" spans="2:37" x14ac:dyDescent="0.3">
      <c r="B154" s="3"/>
      <c r="C154" s="20" t="s">
        <v>123</v>
      </c>
      <c r="D154" s="20"/>
      <c r="E154" s="21">
        <v>3.45</v>
      </c>
      <c r="F154" s="21"/>
      <c r="G154" s="22">
        <v>125.65</v>
      </c>
      <c r="H154" s="22"/>
      <c r="I154" s="22"/>
      <c r="J154" s="22">
        <v>78.588999999999999</v>
      </c>
      <c r="K154" s="22"/>
      <c r="L154" s="22"/>
      <c r="M154" s="16">
        <f t="shared" si="4"/>
        <v>59.199710144927536</v>
      </c>
      <c r="N154" s="16"/>
      <c r="O154" s="16"/>
      <c r="P154" s="16">
        <f t="shared" si="5"/>
        <v>59.199710144927536</v>
      </c>
      <c r="Q154" s="16"/>
      <c r="R154" s="16"/>
      <c r="S154" s="4"/>
      <c r="T154" s="4"/>
      <c r="U154" s="20" t="s">
        <v>326</v>
      </c>
      <c r="V154" s="20"/>
      <c r="W154" s="21">
        <v>3.45</v>
      </c>
      <c r="X154" s="21"/>
      <c r="Y154" s="22">
        <v>125.65</v>
      </c>
      <c r="Z154" s="22"/>
      <c r="AA154" s="22"/>
      <c r="AB154" s="22">
        <v>78.588999999999999</v>
      </c>
      <c r="AC154" s="22"/>
      <c r="AD154" s="22"/>
      <c r="AE154" s="16">
        <f t="shared" si="6"/>
        <v>59.199710144927536</v>
      </c>
      <c r="AF154" s="16"/>
      <c r="AG154" s="16"/>
      <c r="AH154" s="16">
        <f t="shared" si="7"/>
        <v>59.199710144927536</v>
      </c>
      <c r="AI154" s="16"/>
      <c r="AJ154" s="16"/>
      <c r="AK154" s="5"/>
    </row>
    <row r="155" spans="2:37" x14ac:dyDescent="0.3">
      <c r="B155" s="3"/>
      <c r="C155" s="20" t="s">
        <v>124</v>
      </c>
      <c r="D155" s="20"/>
      <c r="E155" s="21">
        <v>3.45</v>
      </c>
      <c r="F155" s="21"/>
      <c r="G155" s="22">
        <v>125.65</v>
      </c>
      <c r="H155" s="22"/>
      <c r="I155" s="22"/>
      <c r="J155" s="22">
        <v>78.588999999999999</v>
      </c>
      <c r="K155" s="22"/>
      <c r="L155" s="22"/>
      <c r="M155" s="16">
        <f t="shared" si="4"/>
        <v>59.199710144927536</v>
      </c>
      <c r="N155" s="16"/>
      <c r="O155" s="16"/>
      <c r="P155" s="16">
        <f t="shared" si="5"/>
        <v>59.199710144927536</v>
      </c>
      <c r="Q155" s="16"/>
      <c r="R155" s="16"/>
      <c r="S155" s="4"/>
      <c r="T155" s="4"/>
      <c r="U155" s="20" t="s">
        <v>327</v>
      </c>
      <c r="V155" s="20"/>
      <c r="W155" s="21">
        <v>3.45</v>
      </c>
      <c r="X155" s="21"/>
      <c r="Y155" s="22">
        <v>125.65</v>
      </c>
      <c r="Z155" s="22"/>
      <c r="AA155" s="22"/>
      <c r="AB155" s="22">
        <v>78.588999999999999</v>
      </c>
      <c r="AC155" s="22"/>
      <c r="AD155" s="22"/>
      <c r="AE155" s="16">
        <f t="shared" si="6"/>
        <v>59.199710144927536</v>
      </c>
      <c r="AF155" s="16"/>
      <c r="AG155" s="16"/>
      <c r="AH155" s="16">
        <f t="shared" si="7"/>
        <v>59.199710144927536</v>
      </c>
      <c r="AI155" s="16"/>
      <c r="AJ155" s="16"/>
      <c r="AK155" s="5"/>
    </row>
    <row r="156" spans="2:37" x14ac:dyDescent="0.3">
      <c r="B156" s="3"/>
      <c r="C156" s="20" t="s">
        <v>125</v>
      </c>
      <c r="D156" s="20"/>
      <c r="E156" s="21">
        <v>3.45</v>
      </c>
      <c r="F156" s="21"/>
      <c r="G156" s="22">
        <v>125.65</v>
      </c>
      <c r="H156" s="22"/>
      <c r="I156" s="22"/>
      <c r="J156" s="22">
        <v>78.588999999999999</v>
      </c>
      <c r="K156" s="22"/>
      <c r="L156" s="22"/>
      <c r="M156" s="16">
        <f t="shared" si="4"/>
        <v>59.199710144927536</v>
      </c>
      <c r="N156" s="16"/>
      <c r="O156" s="16"/>
      <c r="P156" s="16">
        <f t="shared" si="5"/>
        <v>59.199710144927536</v>
      </c>
      <c r="Q156" s="16"/>
      <c r="R156" s="16"/>
      <c r="S156" s="4"/>
      <c r="T156" s="4"/>
      <c r="U156" s="20" t="s">
        <v>328</v>
      </c>
      <c r="V156" s="20"/>
      <c r="W156" s="21">
        <v>3.45</v>
      </c>
      <c r="X156" s="21"/>
      <c r="Y156" s="22">
        <v>125.65</v>
      </c>
      <c r="Z156" s="22"/>
      <c r="AA156" s="22"/>
      <c r="AB156" s="22">
        <v>78.588999999999999</v>
      </c>
      <c r="AC156" s="22"/>
      <c r="AD156" s="22"/>
      <c r="AE156" s="16">
        <f t="shared" si="6"/>
        <v>59.199710144927536</v>
      </c>
      <c r="AF156" s="16"/>
      <c r="AG156" s="16"/>
      <c r="AH156" s="16">
        <f t="shared" si="7"/>
        <v>59.199710144927536</v>
      </c>
      <c r="AI156" s="16"/>
      <c r="AJ156" s="16"/>
      <c r="AK156" s="5"/>
    </row>
    <row r="157" spans="2:37" x14ac:dyDescent="0.3">
      <c r="B157" s="3"/>
      <c r="C157" s="20" t="s">
        <v>126</v>
      </c>
      <c r="D157" s="20"/>
      <c r="E157" s="21">
        <v>3.45</v>
      </c>
      <c r="F157" s="21"/>
      <c r="G157" s="22">
        <v>125.65</v>
      </c>
      <c r="H157" s="22"/>
      <c r="I157" s="22"/>
      <c r="J157" s="22">
        <v>78.588999999999999</v>
      </c>
      <c r="K157" s="22"/>
      <c r="L157" s="22"/>
      <c r="M157" s="16">
        <f t="shared" si="4"/>
        <v>59.199710144927536</v>
      </c>
      <c r="N157" s="16"/>
      <c r="O157" s="16"/>
      <c r="P157" s="16">
        <f t="shared" si="5"/>
        <v>59.199710144927536</v>
      </c>
      <c r="Q157" s="16"/>
      <c r="R157" s="16"/>
      <c r="S157" s="4"/>
      <c r="T157" s="4"/>
      <c r="U157" s="20" t="s">
        <v>329</v>
      </c>
      <c r="V157" s="20"/>
      <c r="W157" s="21">
        <v>3.45</v>
      </c>
      <c r="X157" s="21"/>
      <c r="Y157" s="22">
        <v>125.65</v>
      </c>
      <c r="Z157" s="22"/>
      <c r="AA157" s="22"/>
      <c r="AB157" s="22">
        <v>78.588999999999999</v>
      </c>
      <c r="AC157" s="22"/>
      <c r="AD157" s="22"/>
      <c r="AE157" s="16">
        <f t="shared" si="6"/>
        <v>59.199710144927536</v>
      </c>
      <c r="AF157" s="16"/>
      <c r="AG157" s="16"/>
      <c r="AH157" s="16">
        <f t="shared" si="7"/>
        <v>59.199710144927536</v>
      </c>
      <c r="AI157" s="16"/>
      <c r="AJ157" s="16"/>
      <c r="AK157" s="5"/>
    </row>
    <row r="158" spans="2:37" x14ac:dyDescent="0.3">
      <c r="B158" s="3"/>
      <c r="C158" s="20" t="s">
        <v>127</v>
      </c>
      <c r="D158" s="20"/>
      <c r="E158" s="21">
        <v>3.45</v>
      </c>
      <c r="F158" s="21"/>
      <c r="G158" s="22">
        <v>125.65</v>
      </c>
      <c r="H158" s="22"/>
      <c r="I158" s="22"/>
      <c r="J158" s="22">
        <v>78.588999999999999</v>
      </c>
      <c r="K158" s="22"/>
      <c r="L158" s="22"/>
      <c r="M158" s="16">
        <f t="shared" si="4"/>
        <v>59.199710144927536</v>
      </c>
      <c r="N158" s="16"/>
      <c r="O158" s="16"/>
      <c r="P158" s="16">
        <f t="shared" si="5"/>
        <v>59.199710144927536</v>
      </c>
      <c r="Q158" s="16"/>
      <c r="R158" s="16"/>
      <c r="S158" s="4"/>
      <c r="T158" s="4"/>
      <c r="U158" s="20" t="s">
        <v>330</v>
      </c>
      <c r="V158" s="20"/>
      <c r="W158" s="21">
        <v>3.45</v>
      </c>
      <c r="X158" s="21"/>
      <c r="Y158" s="22">
        <v>125.65</v>
      </c>
      <c r="Z158" s="22"/>
      <c r="AA158" s="22"/>
      <c r="AB158" s="22">
        <v>78.588999999999999</v>
      </c>
      <c r="AC158" s="22"/>
      <c r="AD158" s="22"/>
      <c r="AE158" s="16">
        <f t="shared" si="6"/>
        <v>59.199710144927536</v>
      </c>
      <c r="AF158" s="16"/>
      <c r="AG158" s="16"/>
      <c r="AH158" s="16">
        <f t="shared" si="7"/>
        <v>59.199710144927536</v>
      </c>
      <c r="AI158" s="16"/>
      <c r="AJ158" s="16"/>
      <c r="AK158" s="5"/>
    </row>
    <row r="159" spans="2:37" x14ac:dyDescent="0.3">
      <c r="B159" s="3"/>
      <c r="C159" s="20" t="s">
        <v>128</v>
      </c>
      <c r="D159" s="20"/>
      <c r="E159" s="21">
        <v>3.45</v>
      </c>
      <c r="F159" s="21"/>
      <c r="G159" s="22">
        <v>125.65</v>
      </c>
      <c r="H159" s="22"/>
      <c r="I159" s="22"/>
      <c r="J159" s="22">
        <v>78.588999999999999</v>
      </c>
      <c r="K159" s="22"/>
      <c r="L159" s="22"/>
      <c r="M159" s="16">
        <f t="shared" si="4"/>
        <v>59.199710144927536</v>
      </c>
      <c r="N159" s="16"/>
      <c r="O159" s="16"/>
      <c r="P159" s="16">
        <f t="shared" si="5"/>
        <v>59.199710144927536</v>
      </c>
      <c r="Q159" s="16"/>
      <c r="R159" s="16"/>
      <c r="S159" s="4"/>
      <c r="T159" s="4"/>
      <c r="U159" s="20" t="s">
        <v>331</v>
      </c>
      <c r="V159" s="20"/>
      <c r="W159" s="21">
        <v>3.45</v>
      </c>
      <c r="X159" s="21"/>
      <c r="Y159" s="22">
        <v>125.65</v>
      </c>
      <c r="Z159" s="22"/>
      <c r="AA159" s="22"/>
      <c r="AB159" s="22">
        <v>78.588999999999999</v>
      </c>
      <c r="AC159" s="22"/>
      <c r="AD159" s="22"/>
      <c r="AE159" s="16">
        <f t="shared" si="6"/>
        <v>59.199710144927536</v>
      </c>
      <c r="AF159" s="16"/>
      <c r="AG159" s="16"/>
      <c r="AH159" s="16">
        <f t="shared" si="7"/>
        <v>59.199710144927536</v>
      </c>
      <c r="AI159" s="16"/>
      <c r="AJ159" s="16"/>
      <c r="AK159" s="5"/>
    </row>
    <row r="160" spans="2:37" x14ac:dyDescent="0.3">
      <c r="B160" s="3"/>
      <c r="C160" s="20" t="s">
        <v>129</v>
      </c>
      <c r="D160" s="20"/>
      <c r="E160" s="21">
        <v>3.45</v>
      </c>
      <c r="F160" s="21"/>
      <c r="G160" s="22">
        <v>125.65</v>
      </c>
      <c r="H160" s="22"/>
      <c r="I160" s="22"/>
      <c r="J160" s="22">
        <v>78.588999999999999</v>
      </c>
      <c r="K160" s="22"/>
      <c r="L160" s="22"/>
      <c r="M160" s="16">
        <f t="shared" si="4"/>
        <v>59.199710144927536</v>
      </c>
      <c r="N160" s="16"/>
      <c r="O160" s="16"/>
      <c r="P160" s="16">
        <f t="shared" si="5"/>
        <v>59.199710144927536</v>
      </c>
      <c r="Q160" s="16"/>
      <c r="R160" s="16"/>
      <c r="S160" s="4"/>
      <c r="T160" s="4"/>
      <c r="U160" s="20" t="s">
        <v>332</v>
      </c>
      <c r="V160" s="20"/>
      <c r="W160" s="21">
        <v>3.45</v>
      </c>
      <c r="X160" s="21"/>
      <c r="Y160" s="22">
        <v>125.65</v>
      </c>
      <c r="Z160" s="22"/>
      <c r="AA160" s="22"/>
      <c r="AB160" s="22">
        <v>78.588999999999999</v>
      </c>
      <c r="AC160" s="22"/>
      <c r="AD160" s="22"/>
      <c r="AE160" s="16">
        <f t="shared" si="6"/>
        <v>59.199710144927536</v>
      </c>
      <c r="AF160" s="16"/>
      <c r="AG160" s="16"/>
      <c r="AH160" s="16">
        <f t="shared" si="7"/>
        <v>59.199710144927536</v>
      </c>
      <c r="AI160" s="16"/>
      <c r="AJ160" s="16"/>
      <c r="AK160" s="5"/>
    </row>
    <row r="161" spans="2:37" x14ac:dyDescent="0.3">
      <c r="B161" s="3"/>
      <c r="C161" s="20" t="s">
        <v>130</v>
      </c>
      <c r="D161" s="20"/>
      <c r="E161" s="21">
        <v>3.45</v>
      </c>
      <c r="F161" s="21"/>
      <c r="G161" s="22">
        <v>125.65</v>
      </c>
      <c r="H161" s="22"/>
      <c r="I161" s="22"/>
      <c r="J161" s="22">
        <v>78.588999999999999</v>
      </c>
      <c r="K161" s="22"/>
      <c r="L161" s="22"/>
      <c r="M161" s="16">
        <f t="shared" si="4"/>
        <v>59.199710144927536</v>
      </c>
      <c r="N161" s="16"/>
      <c r="O161" s="16"/>
      <c r="P161" s="16">
        <f t="shared" si="5"/>
        <v>59.199710144927536</v>
      </c>
      <c r="Q161" s="16"/>
      <c r="R161" s="16"/>
      <c r="S161" s="4"/>
      <c r="T161" s="4"/>
      <c r="U161" s="20" t="s">
        <v>333</v>
      </c>
      <c r="V161" s="20"/>
      <c r="W161" s="21">
        <v>3.45</v>
      </c>
      <c r="X161" s="21"/>
      <c r="Y161" s="22">
        <v>125.65</v>
      </c>
      <c r="Z161" s="22"/>
      <c r="AA161" s="22"/>
      <c r="AB161" s="22">
        <v>78.588999999999999</v>
      </c>
      <c r="AC161" s="22"/>
      <c r="AD161" s="22"/>
      <c r="AE161" s="16">
        <f t="shared" si="6"/>
        <v>59.199710144927536</v>
      </c>
      <c r="AF161" s="16"/>
      <c r="AG161" s="16"/>
      <c r="AH161" s="16">
        <f t="shared" si="7"/>
        <v>59.199710144927536</v>
      </c>
      <c r="AI161" s="16"/>
      <c r="AJ161" s="16"/>
      <c r="AK161" s="5"/>
    </row>
    <row r="162" spans="2:37" x14ac:dyDescent="0.3">
      <c r="B162" s="3"/>
      <c r="C162" s="20" t="s">
        <v>131</v>
      </c>
      <c r="D162" s="20"/>
      <c r="E162" s="21">
        <v>3.45</v>
      </c>
      <c r="F162" s="21"/>
      <c r="G162" s="22">
        <v>125.65</v>
      </c>
      <c r="H162" s="22"/>
      <c r="I162" s="22"/>
      <c r="J162" s="22">
        <v>78.588999999999999</v>
      </c>
      <c r="K162" s="22"/>
      <c r="L162" s="22"/>
      <c r="M162" s="16">
        <f t="shared" si="4"/>
        <v>59.199710144927536</v>
      </c>
      <c r="N162" s="16"/>
      <c r="O162" s="16"/>
      <c r="P162" s="16">
        <f t="shared" si="5"/>
        <v>59.199710144927536</v>
      </c>
      <c r="Q162" s="16"/>
      <c r="R162" s="16"/>
      <c r="S162" s="4"/>
      <c r="T162" s="4"/>
      <c r="U162" s="20" t="s">
        <v>334</v>
      </c>
      <c r="V162" s="20"/>
      <c r="W162" s="21">
        <v>3.45</v>
      </c>
      <c r="X162" s="21"/>
      <c r="Y162" s="22">
        <v>125.65</v>
      </c>
      <c r="Z162" s="22"/>
      <c r="AA162" s="22"/>
      <c r="AB162" s="22">
        <v>78.588999999999999</v>
      </c>
      <c r="AC162" s="22"/>
      <c r="AD162" s="22"/>
      <c r="AE162" s="16">
        <f t="shared" si="6"/>
        <v>59.199710144927536</v>
      </c>
      <c r="AF162" s="16"/>
      <c r="AG162" s="16"/>
      <c r="AH162" s="16">
        <f t="shared" si="7"/>
        <v>59.199710144927536</v>
      </c>
      <c r="AI162" s="16"/>
      <c r="AJ162" s="16"/>
      <c r="AK162" s="5"/>
    </row>
    <row r="163" spans="2:37" x14ac:dyDescent="0.3">
      <c r="B163" s="3"/>
      <c r="C163" s="20" t="s">
        <v>132</v>
      </c>
      <c r="D163" s="20"/>
      <c r="E163" s="21">
        <v>3.45</v>
      </c>
      <c r="F163" s="21"/>
      <c r="G163" s="22">
        <v>125.65</v>
      </c>
      <c r="H163" s="22"/>
      <c r="I163" s="22"/>
      <c r="J163" s="22">
        <v>78.588999999999999</v>
      </c>
      <c r="K163" s="22"/>
      <c r="L163" s="22"/>
      <c r="M163" s="16">
        <f t="shared" si="4"/>
        <v>59.199710144927536</v>
      </c>
      <c r="N163" s="16"/>
      <c r="O163" s="16"/>
      <c r="P163" s="16">
        <f t="shared" si="5"/>
        <v>59.199710144927536</v>
      </c>
      <c r="Q163" s="16"/>
      <c r="R163" s="16"/>
      <c r="S163" s="4"/>
      <c r="T163" s="4"/>
      <c r="U163" s="20" t="s">
        <v>335</v>
      </c>
      <c r="V163" s="20"/>
      <c r="W163" s="21">
        <v>3.45</v>
      </c>
      <c r="X163" s="21"/>
      <c r="Y163" s="22">
        <v>125.65</v>
      </c>
      <c r="Z163" s="22"/>
      <c r="AA163" s="22"/>
      <c r="AB163" s="22">
        <v>78.588999999999999</v>
      </c>
      <c r="AC163" s="22"/>
      <c r="AD163" s="22"/>
      <c r="AE163" s="16">
        <f t="shared" si="6"/>
        <v>59.199710144927536</v>
      </c>
      <c r="AF163" s="16"/>
      <c r="AG163" s="16"/>
      <c r="AH163" s="16">
        <f t="shared" si="7"/>
        <v>59.199710144927536</v>
      </c>
      <c r="AI163" s="16"/>
      <c r="AJ163" s="16"/>
      <c r="AK163" s="5"/>
    </row>
    <row r="164" spans="2:37" x14ac:dyDescent="0.3">
      <c r="B164" s="3"/>
      <c r="C164" s="20" t="s">
        <v>133</v>
      </c>
      <c r="D164" s="20"/>
      <c r="E164" s="21">
        <v>3.45</v>
      </c>
      <c r="F164" s="21"/>
      <c r="G164" s="22">
        <v>125.65</v>
      </c>
      <c r="H164" s="22"/>
      <c r="I164" s="22"/>
      <c r="J164" s="22">
        <v>78.588999999999999</v>
      </c>
      <c r="K164" s="22"/>
      <c r="L164" s="22"/>
      <c r="M164" s="16">
        <f t="shared" si="4"/>
        <v>59.199710144927536</v>
      </c>
      <c r="N164" s="16"/>
      <c r="O164" s="16"/>
      <c r="P164" s="16">
        <f t="shared" si="5"/>
        <v>59.199710144927536</v>
      </c>
      <c r="Q164" s="16"/>
      <c r="R164" s="16"/>
      <c r="S164" s="4"/>
      <c r="T164" s="4"/>
      <c r="U164" s="20" t="s">
        <v>336</v>
      </c>
      <c r="V164" s="20"/>
      <c r="W164" s="21">
        <v>3.45</v>
      </c>
      <c r="X164" s="21"/>
      <c r="Y164" s="22">
        <v>125.65</v>
      </c>
      <c r="Z164" s="22"/>
      <c r="AA164" s="22"/>
      <c r="AB164" s="22">
        <v>78.588999999999999</v>
      </c>
      <c r="AC164" s="22"/>
      <c r="AD164" s="22"/>
      <c r="AE164" s="16">
        <f t="shared" si="6"/>
        <v>59.199710144927536</v>
      </c>
      <c r="AF164" s="16"/>
      <c r="AG164" s="16"/>
      <c r="AH164" s="16">
        <f t="shared" si="7"/>
        <v>59.199710144927536</v>
      </c>
      <c r="AI164" s="16"/>
      <c r="AJ164" s="16"/>
      <c r="AK164" s="5"/>
    </row>
    <row r="165" spans="2:37" x14ac:dyDescent="0.3">
      <c r="B165" s="3"/>
      <c r="C165" s="20" t="s">
        <v>134</v>
      </c>
      <c r="D165" s="20"/>
      <c r="E165" s="21">
        <v>3.45</v>
      </c>
      <c r="F165" s="21"/>
      <c r="G165" s="22">
        <v>125.65</v>
      </c>
      <c r="H165" s="22"/>
      <c r="I165" s="22"/>
      <c r="J165" s="22">
        <v>78.588999999999999</v>
      </c>
      <c r="K165" s="22"/>
      <c r="L165" s="22"/>
      <c r="M165" s="16">
        <f t="shared" si="4"/>
        <v>59.199710144927536</v>
      </c>
      <c r="N165" s="16"/>
      <c r="O165" s="16"/>
      <c r="P165" s="16">
        <f t="shared" si="5"/>
        <v>59.199710144927536</v>
      </c>
      <c r="Q165" s="16"/>
      <c r="R165" s="16"/>
      <c r="S165" s="4"/>
      <c r="T165" s="4"/>
      <c r="U165" s="20" t="s">
        <v>337</v>
      </c>
      <c r="V165" s="20"/>
      <c r="W165" s="21">
        <v>3.45</v>
      </c>
      <c r="X165" s="21"/>
      <c r="Y165" s="22">
        <v>125.65</v>
      </c>
      <c r="Z165" s="22"/>
      <c r="AA165" s="22"/>
      <c r="AB165" s="22">
        <v>78.588999999999999</v>
      </c>
      <c r="AC165" s="22"/>
      <c r="AD165" s="22"/>
      <c r="AE165" s="16">
        <f t="shared" si="6"/>
        <v>59.199710144927536</v>
      </c>
      <c r="AF165" s="16"/>
      <c r="AG165" s="16"/>
      <c r="AH165" s="16">
        <f t="shared" si="7"/>
        <v>59.199710144927536</v>
      </c>
      <c r="AI165" s="16"/>
      <c r="AJ165" s="16"/>
      <c r="AK165" s="5"/>
    </row>
    <row r="166" spans="2:37" x14ac:dyDescent="0.3">
      <c r="B166" s="3"/>
      <c r="C166" s="20" t="s">
        <v>135</v>
      </c>
      <c r="D166" s="20"/>
      <c r="E166" s="21">
        <v>3.45</v>
      </c>
      <c r="F166" s="21"/>
      <c r="G166" s="22">
        <v>125.65</v>
      </c>
      <c r="H166" s="22"/>
      <c r="I166" s="22"/>
      <c r="J166" s="22">
        <v>78.588999999999999</v>
      </c>
      <c r="K166" s="22"/>
      <c r="L166" s="22"/>
      <c r="M166" s="16">
        <f t="shared" si="4"/>
        <v>59.199710144927536</v>
      </c>
      <c r="N166" s="16"/>
      <c r="O166" s="16"/>
      <c r="P166" s="16">
        <f t="shared" si="5"/>
        <v>59.199710144927536</v>
      </c>
      <c r="Q166" s="16"/>
      <c r="R166" s="16"/>
      <c r="S166" s="4"/>
      <c r="T166" s="4"/>
      <c r="U166" s="20" t="s">
        <v>338</v>
      </c>
      <c r="V166" s="20"/>
      <c r="W166" s="21">
        <v>3.45</v>
      </c>
      <c r="X166" s="21"/>
      <c r="Y166" s="22">
        <v>125.65</v>
      </c>
      <c r="Z166" s="22"/>
      <c r="AA166" s="22"/>
      <c r="AB166" s="22">
        <v>78.588999999999999</v>
      </c>
      <c r="AC166" s="22"/>
      <c r="AD166" s="22"/>
      <c r="AE166" s="16">
        <f t="shared" si="6"/>
        <v>59.199710144927536</v>
      </c>
      <c r="AF166" s="16"/>
      <c r="AG166" s="16"/>
      <c r="AH166" s="16">
        <f t="shared" si="7"/>
        <v>59.199710144927536</v>
      </c>
      <c r="AI166" s="16"/>
      <c r="AJ166" s="16"/>
      <c r="AK166" s="5"/>
    </row>
    <row r="167" spans="2:37" x14ac:dyDescent="0.3">
      <c r="B167" s="3"/>
      <c r="C167" s="20" t="s">
        <v>136</v>
      </c>
      <c r="D167" s="20"/>
      <c r="E167" s="21">
        <v>3.45</v>
      </c>
      <c r="F167" s="21"/>
      <c r="G167" s="22">
        <v>125.65</v>
      </c>
      <c r="H167" s="22"/>
      <c r="I167" s="22"/>
      <c r="J167" s="22">
        <v>78.588999999999999</v>
      </c>
      <c r="K167" s="22"/>
      <c r="L167" s="22"/>
      <c r="M167" s="16">
        <f t="shared" si="4"/>
        <v>59.199710144927536</v>
      </c>
      <c r="N167" s="16"/>
      <c r="O167" s="16"/>
      <c r="P167" s="16">
        <f t="shared" si="5"/>
        <v>59.199710144927536</v>
      </c>
      <c r="Q167" s="16"/>
      <c r="R167" s="16"/>
      <c r="S167" s="4"/>
      <c r="T167" s="4"/>
      <c r="U167" s="20" t="s">
        <v>339</v>
      </c>
      <c r="V167" s="20"/>
      <c r="W167" s="21">
        <v>3.45</v>
      </c>
      <c r="X167" s="21"/>
      <c r="Y167" s="22">
        <v>125.65</v>
      </c>
      <c r="Z167" s="22"/>
      <c r="AA167" s="22"/>
      <c r="AB167" s="22">
        <v>78.588999999999999</v>
      </c>
      <c r="AC167" s="22"/>
      <c r="AD167" s="22"/>
      <c r="AE167" s="16">
        <f t="shared" si="6"/>
        <v>59.199710144927536</v>
      </c>
      <c r="AF167" s="16"/>
      <c r="AG167" s="16"/>
      <c r="AH167" s="16">
        <f t="shared" si="7"/>
        <v>59.199710144927536</v>
      </c>
      <c r="AI167" s="16"/>
      <c r="AJ167" s="16"/>
      <c r="AK167" s="5"/>
    </row>
    <row r="168" spans="2:37" x14ac:dyDescent="0.3">
      <c r="B168" s="3"/>
      <c r="C168" s="20" t="s">
        <v>137</v>
      </c>
      <c r="D168" s="20"/>
      <c r="E168" s="21">
        <v>3.45</v>
      </c>
      <c r="F168" s="21"/>
      <c r="G168" s="22">
        <v>125.65</v>
      </c>
      <c r="H168" s="22"/>
      <c r="I168" s="22"/>
      <c r="J168" s="22">
        <v>78.588999999999999</v>
      </c>
      <c r="K168" s="22"/>
      <c r="L168" s="22"/>
      <c r="M168" s="16">
        <f t="shared" si="4"/>
        <v>59.199710144927536</v>
      </c>
      <c r="N168" s="16"/>
      <c r="O168" s="16"/>
      <c r="P168" s="16">
        <f t="shared" si="5"/>
        <v>59.199710144927536</v>
      </c>
      <c r="Q168" s="16"/>
      <c r="R168" s="16"/>
      <c r="S168" s="4"/>
      <c r="T168" s="4"/>
      <c r="U168" s="20" t="s">
        <v>340</v>
      </c>
      <c r="V168" s="20"/>
      <c r="W168" s="21">
        <v>3.45</v>
      </c>
      <c r="X168" s="21"/>
      <c r="Y168" s="22">
        <v>125.65</v>
      </c>
      <c r="Z168" s="22"/>
      <c r="AA168" s="22"/>
      <c r="AB168" s="22">
        <v>78.588999999999999</v>
      </c>
      <c r="AC168" s="22"/>
      <c r="AD168" s="22"/>
      <c r="AE168" s="16">
        <f t="shared" si="6"/>
        <v>59.199710144927536</v>
      </c>
      <c r="AF168" s="16"/>
      <c r="AG168" s="16"/>
      <c r="AH168" s="16">
        <f t="shared" si="7"/>
        <v>59.199710144927536</v>
      </c>
      <c r="AI168" s="16"/>
      <c r="AJ168" s="16"/>
      <c r="AK168" s="5"/>
    </row>
    <row r="169" spans="2:37" x14ac:dyDescent="0.3">
      <c r="B169" s="3"/>
      <c r="C169" s="20" t="s">
        <v>138</v>
      </c>
      <c r="D169" s="20"/>
      <c r="E169" s="21">
        <v>3.45</v>
      </c>
      <c r="F169" s="21"/>
      <c r="G169" s="22">
        <v>125.65</v>
      </c>
      <c r="H169" s="22"/>
      <c r="I169" s="22"/>
      <c r="J169" s="22">
        <v>78.588999999999999</v>
      </c>
      <c r="K169" s="22"/>
      <c r="L169" s="22"/>
      <c r="M169" s="16">
        <f t="shared" si="4"/>
        <v>59.199710144927536</v>
      </c>
      <c r="N169" s="16"/>
      <c r="O169" s="16"/>
      <c r="P169" s="16">
        <f t="shared" si="5"/>
        <v>59.199710144927536</v>
      </c>
      <c r="Q169" s="16"/>
      <c r="R169" s="16"/>
      <c r="S169" s="4"/>
      <c r="T169" s="4"/>
      <c r="U169" s="20" t="s">
        <v>341</v>
      </c>
      <c r="V169" s="20"/>
      <c r="W169" s="21">
        <v>3.45</v>
      </c>
      <c r="X169" s="21"/>
      <c r="Y169" s="22">
        <v>125.65</v>
      </c>
      <c r="Z169" s="22"/>
      <c r="AA169" s="22"/>
      <c r="AB169" s="22">
        <v>78.588999999999999</v>
      </c>
      <c r="AC169" s="22"/>
      <c r="AD169" s="22"/>
      <c r="AE169" s="16">
        <f t="shared" si="6"/>
        <v>59.199710144927536</v>
      </c>
      <c r="AF169" s="16"/>
      <c r="AG169" s="16"/>
      <c r="AH169" s="16">
        <f t="shared" si="7"/>
        <v>59.199710144927536</v>
      </c>
      <c r="AI169" s="16"/>
      <c r="AJ169" s="16"/>
      <c r="AK169" s="5"/>
    </row>
    <row r="170" spans="2:37" x14ac:dyDescent="0.3">
      <c r="B170" s="3"/>
      <c r="C170" s="20" t="s">
        <v>139</v>
      </c>
      <c r="D170" s="20"/>
      <c r="E170" s="21">
        <v>3.45</v>
      </c>
      <c r="F170" s="21"/>
      <c r="G170" s="22">
        <v>125.65</v>
      </c>
      <c r="H170" s="22"/>
      <c r="I170" s="22"/>
      <c r="J170" s="22">
        <v>78.588999999999999</v>
      </c>
      <c r="K170" s="22"/>
      <c r="L170" s="22"/>
      <c r="M170" s="16">
        <f t="shared" si="4"/>
        <v>59.199710144927536</v>
      </c>
      <c r="N170" s="16"/>
      <c r="O170" s="16"/>
      <c r="P170" s="16">
        <f t="shared" si="5"/>
        <v>59.199710144927536</v>
      </c>
      <c r="Q170" s="16"/>
      <c r="R170" s="16"/>
      <c r="S170" s="4"/>
      <c r="T170" s="4"/>
      <c r="U170" s="20" t="s">
        <v>342</v>
      </c>
      <c r="V170" s="20"/>
      <c r="W170" s="21">
        <v>3.45</v>
      </c>
      <c r="X170" s="21"/>
      <c r="Y170" s="22">
        <v>125.65</v>
      </c>
      <c r="Z170" s="22"/>
      <c r="AA170" s="22"/>
      <c r="AB170" s="22">
        <v>78.588999999999999</v>
      </c>
      <c r="AC170" s="22"/>
      <c r="AD170" s="22"/>
      <c r="AE170" s="16">
        <f t="shared" si="6"/>
        <v>59.199710144927536</v>
      </c>
      <c r="AF170" s="16"/>
      <c r="AG170" s="16"/>
      <c r="AH170" s="16">
        <f t="shared" si="7"/>
        <v>59.199710144927536</v>
      </c>
      <c r="AI170" s="16"/>
      <c r="AJ170" s="16"/>
      <c r="AK170" s="5"/>
    </row>
    <row r="171" spans="2:37" x14ac:dyDescent="0.3">
      <c r="B171" s="3"/>
      <c r="C171" s="20" t="s">
        <v>140</v>
      </c>
      <c r="D171" s="20"/>
      <c r="E171" s="21">
        <v>3.45</v>
      </c>
      <c r="F171" s="21"/>
      <c r="G171" s="22">
        <v>125.65</v>
      </c>
      <c r="H171" s="22"/>
      <c r="I171" s="22"/>
      <c r="J171" s="22">
        <v>78.588999999999999</v>
      </c>
      <c r="K171" s="22"/>
      <c r="L171" s="22"/>
      <c r="M171" s="16">
        <f t="shared" si="4"/>
        <v>59.199710144927536</v>
      </c>
      <c r="N171" s="16"/>
      <c r="O171" s="16"/>
      <c r="P171" s="16">
        <f t="shared" si="5"/>
        <v>59.199710144927536</v>
      </c>
      <c r="Q171" s="16"/>
      <c r="R171" s="16"/>
      <c r="S171" s="4"/>
      <c r="T171" s="4"/>
      <c r="U171" s="20" t="s">
        <v>343</v>
      </c>
      <c r="V171" s="20"/>
      <c r="W171" s="21">
        <v>3.45</v>
      </c>
      <c r="X171" s="21"/>
      <c r="Y171" s="22">
        <v>125.65</v>
      </c>
      <c r="Z171" s="22"/>
      <c r="AA171" s="22"/>
      <c r="AB171" s="22">
        <v>78.588999999999999</v>
      </c>
      <c r="AC171" s="22"/>
      <c r="AD171" s="22"/>
      <c r="AE171" s="16">
        <f t="shared" si="6"/>
        <v>59.199710144927536</v>
      </c>
      <c r="AF171" s="16"/>
      <c r="AG171" s="16"/>
      <c r="AH171" s="16">
        <f t="shared" si="7"/>
        <v>59.199710144927536</v>
      </c>
      <c r="AI171" s="16"/>
      <c r="AJ171" s="16"/>
      <c r="AK171" s="5"/>
    </row>
    <row r="172" spans="2:37" x14ac:dyDescent="0.3">
      <c r="B172" s="3"/>
      <c r="C172" s="20" t="s">
        <v>141</v>
      </c>
      <c r="D172" s="20"/>
      <c r="E172" s="21">
        <v>3.45</v>
      </c>
      <c r="F172" s="21"/>
      <c r="G172" s="22">
        <v>125.65</v>
      </c>
      <c r="H172" s="22"/>
      <c r="I172" s="22"/>
      <c r="J172" s="22">
        <v>78.588999999999999</v>
      </c>
      <c r="K172" s="22"/>
      <c r="L172" s="22"/>
      <c r="M172" s="16">
        <f t="shared" si="4"/>
        <v>59.199710144927536</v>
      </c>
      <c r="N172" s="16"/>
      <c r="O172" s="16"/>
      <c r="P172" s="16">
        <f t="shared" si="5"/>
        <v>59.199710144927536</v>
      </c>
      <c r="Q172" s="16"/>
      <c r="R172" s="16"/>
      <c r="S172" s="4"/>
      <c r="T172" s="4"/>
      <c r="U172" s="20" t="s">
        <v>344</v>
      </c>
      <c r="V172" s="20"/>
      <c r="W172" s="21">
        <v>3.45</v>
      </c>
      <c r="X172" s="21"/>
      <c r="Y172" s="22">
        <v>125.65</v>
      </c>
      <c r="Z172" s="22"/>
      <c r="AA172" s="22"/>
      <c r="AB172" s="22">
        <v>78.588999999999999</v>
      </c>
      <c r="AC172" s="22"/>
      <c r="AD172" s="22"/>
      <c r="AE172" s="16">
        <f t="shared" si="6"/>
        <v>59.199710144927536</v>
      </c>
      <c r="AF172" s="16"/>
      <c r="AG172" s="16"/>
      <c r="AH172" s="16">
        <f t="shared" si="7"/>
        <v>59.199710144927536</v>
      </c>
      <c r="AI172" s="16"/>
      <c r="AJ172" s="16"/>
      <c r="AK172" s="5"/>
    </row>
    <row r="173" spans="2:37" x14ac:dyDescent="0.3">
      <c r="B173" s="3"/>
      <c r="C173" s="20" t="s">
        <v>142</v>
      </c>
      <c r="D173" s="20"/>
      <c r="E173" s="21">
        <v>3.45</v>
      </c>
      <c r="F173" s="21"/>
      <c r="G173" s="22">
        <v>125.65</v>
      </c>
      <c r="H173" s="22"/>
      <c r="I173" s="22"/>
      <c r="J173" s="22">
        <v>78.588999999999999</v>
      </c>
      <c r="K173" s="22"/>
      <c r="L173" s="22"/>
      <c r="M173" s="16">
        <f t="shared" ref="M173:M236" si="8">(G173+J173)/E173</f>
        <v>59.199710144927536</v>
      </c>
      <c r="N173" s="16"/>
      <c r="O173" s="16"/>
      <c r="P173" s="16">
        <f t="shared" ref="P173:P236" si="9">+M173</f>
        <v>59.199710144927536</v>
      </c>
      <c r="Q173" s="16"/>
      <c r="R173" s="16"/>
      <c r="S173" s="4"/>
      <c r="T173" s="4"/>
      <c r="U173" s="20" t="s">
        <v>345</v>
      </c>
      <c r="V173" s="20"/>
      <c r="W173" s="21">
        <v>3.45</v>
      </c>
      <c r="X173" s="21"/>
      <c r="Y173" s="22">
        <v>125.65</v>
      </c>
      <c r="Z173" s="22"/>
      <c r="AA173" s="22"/>
      <c r="AB173" s="22">
        <v>78.588999999999999</v>
      </c>
      <c r="AC173" s="22"/>
      <c r="AD173" s="22"/>
      <c r="AE173" s="16">
        <f t="shared" ref="AE173:AE236" si="10">(Y173+AB173)/W173</f>
        <v>59.199710144927536</v>
      </c>
      <c r="AF173" s="16"/>
      <c r="AG173" s="16"/>
      <c r="AH173" s="16">
        <f t="shared" ref="AH173:AH236" si="11">+AE173</f>
        <v>59.199710144927536</v>
      </c>
      <c r="AI173" s="16"/>
      <c r="AJ173" s="16"/>
      <c r="AK173" s="5"/>
    </row>
    <row r="174" spans="2:37" x14ac:dyDescent="0.3">
      <c r="B174" s="3"/>
      <c r="C174" s="20" t="s">
        <v>143</v>
      </c>
      <c r="D174" s="20"/>
      <c r="E174" s="21">
        <v>3.45</v>
      </c>
      <c r="F174" s="21"/>
      <c r="G174" s="22">
        <v>125.65</v>
      </c>
      <c r="H174" s="22"/>
      <c r="I174" s="22"/>
      <c r="J174" s="22">
        <v>78.588999999999999</v>
      </c>
      <c r="K174" s="22"/>
      <c r="L174" s="22"/>
      <c r="M174" s="16">
        <f t="shared" si="8"/>
        <v>59.199710144927536</v>
      </c>
      <c r="N174" s="16"/>
      <c r="O174" s="16"/>
      <c r="P174" s="16">
        <f t="shared" si="9"/>
        <v>59.199710144927536</v>
      </c>
      <c r="Q174" s="16"/>
      <c r="R174" s="16"/>
      <c r="S174" s="4"/>
      <c r="T174" s="4"/>
      <c r="U174" s="20" t="s">
        <v>346</v>
      </c>
      <c r="V174" s="20"/>
      <c r="W174" s="21">
        <v>3.45</v>
      </c>
      <c r="X174" s="21"/>
      <c r="Y174" s="22">
        <v>125.65</v>
      </c>
      <c r="Z174" s="22"/>
      <c r="AA174" s="22"/>
      <c r="AB174" s="22">
        <v>78.588999999999999</v>
      </c>
      <c r="AC174" s="22"/>
      <c r="AD174" s="22"/>
      <c r="AE174" s="16">
        <f t="shared" si="10"/>
        <v>59.199710144927536</v>
      </c>
      <c r="AF174" s="16"/>
      <c r="AG174" s="16"/>
      <c r="AH174" s="16">
        <f t="shared" si="11"/>
        <v>59.199710144927536</v>
      </c>
      <c r="AI174" s="16"/>
      <c r="AJ174" s="16"/>
      <c r="AK174" s="5"/>
    </row>
    <row r="175" spans="2:37" x14ac:dyDescent="0.3">
      <c r="B175" s="3"/>
      <c r="C175" s="20" t="s">
        <v>144</v>
      </c>
      <c r="D175" s="20"/>
      <c r="E175" s="21">
        <v>3.45</v>
      </c>
      <c r="F175" s="21"/>
      <c r="G175" s="22">
        <v>125.65</v>
      </c>
      <c r="H175" s="22"/>
      <c r="I175" s="22"/>
      <c r="J175" s="22">
        <v>78.588999999999999</v>
      </c>
      <c r="K175" s="22"/>
      <c r="L175" s="22"/>
      <c r="M175" s="16">
        <f t="shared" si="8"/>
        <v>59.199710144927536</v>
      </c>
      <c r="N175" s="16"/>
      <c r="O175" s="16"/>
      <c r="P175" s="16">
        <f t="shared" si="9"/>
        <v>59.199710144927536</v>
      </c>
      <c r="Q175" s="16"/>
      <c r="R175" s="16"/>
      <c r="S175" s="4"/>
      <c r="T175" s="4"/>
      <c r="U175" s="20" t="s">
        <v>347</v>
      </c>
      <c r="V175" s="20"/>
      <c r="W175" s="21">
        <v>3.45</v>
      </c>
      <c r="X175" s="21"/>
      <c r="Y175" s="22">
        <v>125.65</v>
      </c>
      <c r="Z175" s="22"/>
      <c r="AA175" s="22"/>
      <c r="AB175" s="22">
        <v>78.588999999999999</v>
      </c>
      <c r="AC175" s="22"/>
      <c r="AD175" s="22"/>
      <c r="AE175" s="16">
        <f t="shared" si="10"/>
        <v>59.199710144927536</v>
      </c>
      <c r="AF175" s="16"/>
      <c r="AG175" s="16"/>
      <c r="AH175" s="16">
        <f t="shared" si="11"/>
        <v>59.199710144927536</v>
      </c>
      <c r="AI175" s="16"/>
      <c r="AJ175" s="16"/>
      <c r="AK175" s="5"/>
    </row>
    <row r="176" spans="2:37" x14ac:dyDescent="0.3">
      <c r="B176" s="3"/>
      <c r="C176" s="20" t="s">
        <v>145</v>
      </c>
      <c r="D176" s="20"/>
      <c r="E176" s="21">
        <v>3.45</v>
      </c>
      <c r="F176" s="21"/>
      <c r="G176" s="22">
        <v>125.65</v>
      </c>
      <c r="H176" s="22"/>
      <c r="I176" s="22"/>
      <c r="J176" s="22">
        <v>78.588999999999999</v>
      </c>
      <c r="K176" s="22"/>
      <c r="L176" s="22"/>
      <c r="M176" s="16">
        <f t="shared" si="8"/>
        <v>59.199710144927536</v>
      </c>
      <c r="N176" s="16"/>
      <c r="O176" s="16"/>
      <c r="P176" s="16">
        <f t="shared" si="9"/>
        <v>59.199710144927536</v>
      </c>
      <c r="Q176" s="16"/>
      <c r="R176" s="16"/>
      <c r="S176" s="4"/>
      <c r="T176" s="4"/>
      <c r="U176" s="20" t="s">
        <v>348</v>
      </c>
      <c r="V176" s="20"/>
      <c r="W176" s="21">
        <v>3.45</v>
      </c>
      <c r="X176" s="21"/>
      <c r="Y176" s="22">
        <v>125.65</v>
      </c>
      <c r="Z176" s="22"/>
      <c r="AA176" s="22"/>
      <c r="AB176" s="22">
        <v>78.588999999999999</v>
      </c>
      <c r="AC176" s="22"/>
      <c r="AD176" s="22"/>
      <c r="AE176" s="16">
        <f t="shared" si="10"/>
        <v>59.199710144927536</v>
      </c>
      <c r="AF176" s="16"/>
      <c r="AG176" s="16"/>
      <c r="AH176" s="16">
        <f t="shared" si="11"/>
        <v>59.199710144927536</v>
      </c>
      <c r="AI176" s="16"/>
      <c r="AJ176" s="16"/>
      <c r="AK176" s="5"/>
    </row>
    <row r="177" spans="2:37" x14ac:dyDescent="0.3">
      <c r="B177" s="3"/>
      <c r="C177" s="20" t="s">
        <v>146</v>
      </c>
      <c r="D177" s="20"/>
      <c r="E177" s="21">
        <v>3.45</v>
      </c>
      <c r="F177" s="21"/>
      <c r="G177" s="22">
        <v>125.65</v>
      </c>
      <c r="H177" s="22"/>
      <c r="I177" s="22"/>
      <c r="J177" s="22">
        <v>78.588999999999999</v>
      </c>
      <c r="K177" s="22"/>
      <c r="L177" s="22"/>
      <c r="M177" s="16">
        <f t="shared" si="8"/>
        <v>59.199710144927536</v>
      </c>
      <c r="N177" s="16"/>
      <c r="O177" s="16"/>
      <c r="P177" s="16">
        <f t="shared" si="9"/>
        <v>59.199710144927536</v>
      </c>
      <c r="Q177" s="16"/>
      <c r="R177" s="16"/>
      <c r="S177" s="4"/>
      <c r="T177" s="4"/>
      <c r="U177" s="20" t="s">
        <v>349</v>
      </c>
      <c r="V177" s="20"/>
      <c r="W177" s="21">
        <v>3.45</v>
      </c>
      <c r="X177" s="21"/>
      <c r="Y177" s="22">
        <v>125.65</v>
      </c>
      <c r="Z177" s="22"/>
      <c r="AA177" s="22"/>
      <c r="AB177" s="22">
        <v>78.588999999999999</v>
      </c>
      <c r="AC177" s="22"/>
      <c r="AD177" s="22"/>
      <c r="AE177" s="16">
        <f t="shared" si="10"/>
        <v>59.199710144927536</v>
      </c>
      <c r="AF177" s="16"/>
      <c r="AG177" s="16"/>
      <c r="AH177" s="16">
        <f t="shared" si="11"/>
        <v>59.199710144927536</v>
      </c>
      <c r="AI177" s="16"/>
      <c r="AJ177" s="16"/>
      <c r="AK177" s="5"/>
    </row>
    <row r="178" spans="2:37" x14ac:dyDescent="0.3">
      <c r="B178" s="3"/>
      <c r="C178" s="20" t="s">
        <v>147</v>
      </c>
      <c r="D178" s="20"/>
      <c r="E178" s="21">
        <v>3.45</v>
      </c>
      <c r="F178" s="21"/>
      <c r="G178" s="22">
        <v>125.65</v>
      </c>
      <c r="H178" s="22"/>
      <c r="I178" s="22"/>
      <c r="J178" s="22">
        <v>78.588999999999999</v>
      </c>
      <c r="K178" s="22"/>
      <c r="L178" s="22"/>
      <c r="M178" s="16">
        <f t="shared" si="8"/>
        <v>59.199710144927536</v>
      </c>
      <c r="N178" s="16"/>
      <c r="O178" s="16"/>
      <c r="P178" s="16">
        <f t="shared" si="9"/>
        <v>59.199710144927536</v>
      </c>
      <c r="Q178" s="16"/>
      <c r="R178" s="16"/>
      <c r="S178" s="4"/>
      <c r="T178" s="4"/>
      <c r="U178" s="20" t="s">
        <v>350</v>
      </c>
      <c r="V178" s="20"/>
      <c r="W178" s="21">
        <v>3.45</v>
      </c>
      <c r="X178" s="21"/>
      <c r="Y178" s="22">
        <v>125.65</v>
      </c>
      <c r="Z178" s="22"/>
      <c r="AA178" s="22"/>
      <c r="AB178" s="22">
        <v>78.588999999999999</v>
      </c>
      <c r="AC178" s="22"/>
      <c r="AD178" s="22"/>
      <c r="AE178" s="16">
        <f t="shared" si="10"/>
        <v>59.199710144927536</v>
      </c>
      <c r="AF178" s="16"/>
      <c r="AG178" s="16"/>
      <c r="AH178" s="16">
        <f t="shared" si="11"/>
        <v>59.199710144927536</v>
      </c>
      <c r="AI178" s="16"/>
      <c r="AJ178" s="16"/>
      <c r="AK178" s="5"/>
    </row>
    <row r="179" spans="2:37" x14ac:dyDescent="0.3">
      <c r="B179" s="3"/>
      <c r="C179" s="20" t="s">
        <v>148</v>
      </c>
      <c r="D179" s="20"/>
      <c r="E179" s="21">
        <v>3.45</v>
      </c>
      <c r="F179" s="21"/>
      <c r="G179" s="22">
        <v>125.65</v>
      </c>
      <c r="H179" s="22"/>
      <c r="I179" s="22"/>
      <c r="J179" s="22">
        <v>78.588999999999999</v>
      </c>
      <c r="K179" s="22"/>
      <c r="L179" s="22"/>
      <c r="M179" s="16">
        <f t="shared" si="8"/>
        <v>59.199710144927536</v>
      </c>
      <c r="N179" s="16"/>
      <c r="O179" s="16"/>
      <c r="P179" s="16">
        <f t="shared" si="9"/>
        <v>59.199710144927536</v>
      </c>
      <c r="Q179" s="16"/>
      <c r="R179" s="16"/>
      <c r="S179" s="4"/>
      <c r="T179" s="4"/>
      <c r="U179" s="20" t="s">
        <v>351</v>
      </c>
      <c r="V179" s="20"/>
      <c r="W179" s="21">
        <v>3.45</v>
      </c>
      <c r="X179" s="21"/>
      <c r="Y179" s="22">
        <v>125.65</v>
      </c>
      <c r="Z179" s="22"/>
      <c r="AA179" s="22"/>
      <c r="AB179" s="22">
        <v>78.588999999999999</v>
      </c>
      <c r="AC179" s="22"/>
      <c r="AD179" s="22"/>
      <c r="AE179" s="16">
        <f t="shared" si="10"/>
        <v>59.199710144927536</v>
      </c>
      <c r="AF179" s="16"/>
      <c r="AG179" s="16"/>
      <c r="AH179" s="16">
        <f t="shared" si="11"/>
        <v>59.199710144927536</v>
      </c>
      <c r="AI179" s="16"/>
      <c r="AJ179" s="16"/>
      <c r="AK179" s="5"/>
    </row>
    <row r="180" spans="2:37" x14ac:dyDescent="0.3">
      <c r="B180" s="3"/>
      <c r="C180" s="20" t="s">
        <v>149</v>
      </c>
      <c r="D180" s="20"/>
      <c r="E180" s="21">
        <v>3.45</v>
      </c>
      <c r="F180" s="21"/>
      <c r="G180" s="22">
        <v>125.65</v>
      </c>
      <c r="H180" s="22"/>
      <c r="I180" s="22"/>
      <c r="J180" s="22">
        <v>78.588999999999999</v>
      </c>
      <c r="K180" s="22"/>
      <c r="L180" s="22"/>
      <c r="M180" s="16">
        <f t="shared" si="8"/>
        <v>59.199710144927536</v>
      </c>
      <c r="N180" s="16"/>
      <c r="O180" s="16"/>
      <c r="P180" s="16">
        <f t="shared" si="9"/>
        <v>59.199710144927536</v>
      </c>
      <c r="Q180" s="16"/>
      <c r="R180" s="16"/>
      <c r="S180" s="4"/>
      <c r="T180" s="4"/>
      <c r="U180" s="20" t="s">
        <v>352</v>
      </c>
      <c r="V180" s="20"/>
      <c r="W180" s="21">
        <v>3.45</v>
      </c>
      <c r="X180" s="21"/>
      <c r="Y180" s="22">
        <v>125.65</v>
      </c>
      <c r="Z180" s="22"/>
      <c r="AA180" s="22"/>
      <c r="AB180" s="22">
        <v>78.588999999999999</v>
      </c>
      <c r="AC180" s="22"/>
      <c r="AD180" s="22"/>
      <c r="AE180" s="16">
        <f t="shared" si="10"/>
        <v>59.199710144927536</v>
      </c>
      <c r="AF180" s="16"/>
      <c r="AG180" s="16"/>
      <c r="AH180" s="16">
        <f t="shared" si="11"/>
        <v>59.199710144927536</v>
      </c>
      <c r="AI180" s="16"/>
      <c r="AJ180" s="16"/>
      <c r="AK180" s="5"/>
    </row>
    <row r="181" spans="2:37" x14ac:dyDescent="0.3">
      <c r="B181" s="3"/>
      <c r="C181" s="20" t="s">
        <v>150</v>
      </c>
      <c r="D181" s="20"/>
      <c r="E181" s="21">
        <v>3.45</v>
      </c>
      <c r="F181" s="21"/>
      <c r="G181" s="22">
        <v>125.65</v>
      </c>
      <c r="H181" s="22"/>
      <c r="I181" s="22"/>
      <c r="J181" s="22">
        <v>78.588999999999999</v>
      </c>
      <c r="K181" s="22"/>
      <c r="L181" s="22"/>
      <c r="M181" s="16">
        <f t="shared" si="8"/>
        <v>59.199710144927536</v>
      </c>
      <c r="N181" s="16"/>
      <c r="O181" s="16"/>
      <c r="P181" s="16">
        <f t="shared" si="9"/>
        <v>59.199710144927536</v>
      </c>
      <c r="Q181" s="16"/>
      <c r="R181" s="16"/>
      <c r="S181" s="4"/>
      <c r="T181" s="4"/>
      <c r="U181" s="20" t="s">
        <v>353</v>
      </c>
      <c r="V181" s="20"/>
      <c r="W181" s="21">
        <v>3.45</v>
      </c>
      <c r="X181" s="21"/>
      <c r="Y181" s="22">
        <v>125.65</v>
      </c>
      <c r="Z181" s="22"/>
      <c r="AA181" s="22"/>
      <c r="AB181" s="22">
        <v>78.588999999999999</v>
      </c>
      <c r="AC181" s="22"/>
      <c r="AD181" s="22"/>
      <c r="AE181" s="16">
        <f t="shared" si="10"/>
        <v>59.199710144927536</v>
      </c>
      <c r="AF181" s="16"/>
      <c r="AG181" s="16"/>
      <c r="AH181" s="16">
        <f t="shared" si="11"/>
        <v>59.199710144927536</v>
      </c>
      <c r="AI181" s="16"/>
      <c r="AJ181" s="16"/>
      <c r="AK181" s="5"/>
    </row>
    <row r="182" spans="2:37" x14ac:dyDescent="0.3">
      <c r="B182" s="3"/>
      <c r="C182" s="20" t="s">
        <v>151</v>
      </c>
      <c r="D182" s="20"/>
      <c r="E182" s="21">
        <v>3.45</v>
      </c>
      <c r="F182" s="21"/>
      <c r="G182" s="22">
        <v>125.65</v>
      </c>
      <c r="H182" s="22"/>
      <c r="I182" s="22"/>
      <c r="J182" s="22">
        <v>78.588999999999999</v>
      </c>
      <c r="K182" s="22"/>
      <c r="L182" s="22"/>
      <c r="M182" s="16">
        <f t="shared" si="8"/>
        <v>59.199710144927536</v>
      </c>
      <c r="N182" s="16"/>
      <c r="O182" s="16"/>
      <c r="P182" s="16">
        <f t="shared" si="9"/>
        <v>59.199710144927536</v>
      </c>
      <c r="Q182" s="16"/>
      <c r="R182" s="16"/>
      <c r="S182" s="4"/>
      <c r="T182" s="4"/>
      <c r="U182" s="20" t="s">
        <v>354</v>
      </c>
      <c r="V182" s="20"/>
      <c r="W182" s="21">
        <v>3.45</v>
      </c>
      <c r="X182" s="21"/>
      <c r="Y182" s="22">
        <v>125.65</v>
      </c>
      <c r="Z182" s="22"/>
      <c r="AA182" s="22"/>
      <c r="AB182" s="22">
        <v>78.588999999999999</v>
      </c>
      <c r="AC182" s="22"/>
      <c r="AD182" s="22"/>
      <c r="AE182" s="16">
        <f t="shared" si="10"/>
        <v>59.199710144927536</v>
      </c>
      <c r="AF182" s="16"/>
      <c r="AG182" s="16"/>
      <c r="AH182" s="16">
        <f t="shared" si="11"/>
        <v>59.199710144927536</v>
      </c>
      <c r="AI182" s="16"/>
      <c r="AJ182" s="16"/>
      <c r="AK182" s="5"/>
    </row>
    <row r="183" spans="2:37" x14ac:dyDescent="0.3">
      <c r="B183" s="3"/>
      <c r="C183" s="20" t="s">
        <v>152</v>
      </c>
      <c r="D183" s="20"/>
      <c r="E183" s="21">
        <v>3.45</v>
      </c>
      <c r="F183" s="21"/>
      <c r="G183" s="22">
        <v>125.65</v>
      </c>
      <c r="H183" s="22"/>
      <c r="I183" s="22"/>
      <c r="J183" s="22">
        <v>78.588999999999999</v>
      </c>
      <c r="K183" s="22"/>
      <c r="L183" s="22"/>
      <c r="M183" s="16">
        <f t="shared" si="8"/>
        <v>59.199710144927536</v>
      </c>
      <c r="N183" s="16"/>
      <c r="O183" s="16"/>
      <c r="P183" s="16">
        <f t="shared" si="9"/>
        <v>59.199710144927536</v>
      </c>
      <c r="Q183" s="16"/>
      <c r="R183" s="16"/>
      <c r="S183" s="4"/>
      <c r="T183" s="4"/>
      <c r="U183" s="20" t="s">
        <v>355</v>
      </c>
      <c r="V183" s="20"/>
      <c r="W183" s="21">
        <v>3.45</v>
      </c>
      <c r="X183" s="21"/>
      <c r="Y183" s="22">
        <v>125.65</v>
      </c>
      <c r="Z183" s="22"/>
      <c r="AA183" s="22"/>
      <c r="AB183" s="22">
        <v>78.588999999999999</v>
      </c>
      <c r="AC183" s="22"/>
      <c r="AD183" s="22"/>
      <c r="AE183" s="16">
        <f t="shared" si="10"/>
        <v>59.199710144927536</v>
      </c>
      <c r="AF183" s="16"/>
      <c r="AG183" s="16"/>
      <c r="AH183" s="16">
        <f t="shared" si="11"/>
        <v>59.199710144927536</v>
      </c>
      <c r="AI183" s="16"/>
      <c r="AJ183" s="16"/>
      <c r="AK183" s="5"/>
    </row>
    <row r="184" spans="2:37" x14ac:dyDescent="0.3">
      <c r="B184" s="3"/>
      <c r="C184" s="20" t="s">
        <v>153</v>
      </c>
      <c r="D184" s="20"/>
      <c r="E184" s="21">
        <v>3.45</v>
      </c>
      <c r="F184" s="21"/>
      <c r="G184" s="22">
        <v>125.65</v>
      </c>
      <c r="H184" s="22"/>
      <c r="I184" s="22"/>
      <c r="J184" s="22">
        <v>78.588999999999999</v>
      </c>
      <c r="K184" s="22"/>
      <c r="L184" s="22"/>
      <c r="M184" s="16">
        <f t="shared" si="8"/>
        <v>59.199710144927536</v>
      </c>
      <c r="N184" s="16"/>
      <c r="O184" s="16"/>
      <c r="P184" s="16">
        <f t="shared" si="9"/>
        <v>59.199710144927536</v>
      </c>
      <c r="Q184" s="16"/>
      <c r="R184" s="16"/>
      <c r="S184" s="4"/>
      <c r="T184" s="4"/>
      <c r="U184" s="20" t="s">
        <v>356</v>
      </c>
      <c r="V184" s="20"/>
      <c r="W184" s="21">
        <v>3.45</v>
      </c>
      <c r="X184" s="21"/>
      <c r="Y184" s="22">
        <v>125.65</v>
      </c>
      <c r="Z184" s="22"/>
      <c r="AA184" s="22"/>
      <c r="AB184" s="22">
        <v>78.588999999999999</v>
      </c>
      <c r="AC184" s="22"/>
      <c r="AD184" s="22"/>
      <c r="AE184" s="16">
        <f t="shared" si="10"/>
        <v>59.199710144927536</v>
      </c>
      <c r="AF184" s="16"/>
      <c r="AG184" s="16"/>
      <c r="AH184" s="16">
        <f t="shared" si="11"/>
        <v>59.199710144927536</v>
      </c>
      <c r="AI184" s="16"/>
      <c r="AJ184" s="16"/>
      <c r="AK184" s="5"/>
    </row>
    <row r="185" spans="2:37" x14ac:dyDescent="0.3">
      <c r="B185" s="3"/>
      <c r="C185" s="20" t="s">
        <v>154</v>
      </c>
      <c r="D185" s="20"/>
      <c r="E185" s="21">
        <v>3.45</v>
      </c>
      <c r="F185" s="21"/>
      <c r="G185" s="22">
        <v>125.65</v>
      </c>
      <c r="H185" s="22"/>
      <c r="I185" s="22"/>
      <c r="J185" s="22">
        <v>78.588999999999999</v>
      </c>
      <c r="K185" s="22"/>
      <c r="L185" s="22"/>
      <c r="M185" s="16">
        <f t="shared" si="8"/>
        <v>59.199710144927536</v>
      </c>
      <c r="N185" s="16"/>
      <c r="O185" s="16"/>
      <c r="P185" s="16">
        <f t="shared" si="9"/>
        <v>59.199710144927536</v>
      </c>
      <c r="Q185" s="16"/>
      <c r="R185" s="16"/>
      <c r="S185" s="4"/>
      <c r="T185" s="4"/>
      <c r="U185" s="20" t="s">
        <v>357</v>
      </c>
      <c r="V185" s="20"/>
      <c r="W185" s="21">
        <v>3.45</v>
      </c>
      <c r="X185" s="21"/>
      <c r="Y185" s="22">
        <v>125.65</v>
      </c>
      <c r="Z185" s="22"/>
      <c r="AA185" s="22"/>
      <c r="AB185" s="22">
        <v>78.588999999999999</v>
      </c>
      <c r="AC185" s="22"/>
      <c r="AD185" s="22"/>
      <c r="AE185" s="16">
        <f t="shared" si="10"/>
        <v>59.199710144927536</v>
      </c>
      <c r="AF185" s="16"/>
      <c r="AG185" s="16"/>
      <c r="AH185" s="16">
        <f t="shared" si="11"/>
        <v>59.199710144927536</v>
      </c>
      <c r="AI185" s="16"/>
      <c r="AJ185" s="16"/>
      <c r="AK185" s="5"/>
    </row>
    <row r="186" spans="2:37" x14ac:dyDescent="0.3">
      <c r="B186" s="3"/>
      <c r="C186" s="20" t="s">
        <v>155</v>
      </c>
      <c r="D186" s="20"/>
      <c r="E186" s="21">
        <v>3.45</v>
      </c>
      <c r="F186" s="21"/>
      <c r="G186" s="22">
        <v>125.65</v>
      </c>
      <c r="H186" s="22"/>
      <c r="I186" s="22"/>
      <c r="J186" s="22">
        <v>78.588999999999999</v>
      </c>
      <c r="K186" s="22"/>
      <c r="L186" s="22"/>
      <c r="M186" s="16">
        <f t="shared" si="8"/>
        <v>59.199710144927536</v>
      </c>
      <c r="N186" s="16"/>
      <c r="O186" s="16"/>
      <c r="P186" s="16">
        <f t="shared" si="9"/>
        <v>59.199710144927536</v>
      </c>
      <c r="Q186" s="16"/>
      <c r="R186" s="16"/>
      <c r="S186" s="4"/>
      <c r="T186" s="4"/>
      <c r="U186" s="20" t="s">
        <v>358</v>
      </c>
      <c r="V186" s="20"/>
      <c r="W186" s="21">
        <v>3.45</v>
      </c>
      <c r="X186" s="21"/>
      <c r="Y186" s="22">
        <v>125.65</v>
      </c>
      <c r="Z186" s="22"/>
      <c r="AA186" s="22"/>
      <c r="AB186" s="22">
        <v>78.588999999999999</v>
      </c>
      <c r="AC186" s="22"/>
      <c r="AD186" s="22"/>
      <c r="AE186" s="16">
        <f t="shared" si="10"/>
        <v>59.199710144927536</v>
      </c>
      <c r="AF186" s="16"/>
      <c r="AG186" s="16"/>
      <c r="AH186" s="16">
        <f t="shared" si="11"/>
        <v>59.199710144927536</v>
      </c>
      <c r="AI186" s="16"/>
      <c r="AJ186" s="16"/>
      <c r="AK186" s="5"/>
    </row>
    <row r="187" spans="2:37" x14ac:dyDescent="0.3">
      <c r="B187" s="3"/>
      <c r="C187" s="20" t="s">
        <v>156</v>
      </c>
      <c r="D187" s="20"/>
      <c r="E187" s="21">
        <v>3.45</v>
      </c>
      <c r="F187" s="21"/>
      <c r="G187" s="22">
        <v>125.65</v>
      </c>
      <c r="H187" s="22"/>
      <c r="I187" s="22"/>
      <c r="J187" s="22">
        <v>78.588999999999999</v>
      </c>
      <c r="K187" s="22"/>
      <c r="L187" s="22"/>
      <c r="M187" s="16">
        <f t="shared" si="8"/>
        <v>59.199710144927536</v>
      </c>
      <c r="N187" s="16"/>
      <c r="O187" s="16"/>
      <c r="P187" s="16">
        <f t="shared" si="9"/>
        <v>59.199710144927536</v>
      </c>
      <c r="Q187" s="16"/>
      <c r="R187" s="16"/>
      <c r="S187" s="4"/>
      <c r="T187" s="4"/>
      <c r="U187" s="20" t="s">
        <v>359</v>
      </c>
      <c r="V187" s="20"/>
      <c r="W187" s="21">
        <v>3.45</v>
      </c>
      <c r="X187" s="21"/>
      <c r="Y187" s="22">
        <v>125.65</v>
      </c>
      <c r="Z187" s="22"/>
      <c r="AA187" s="22"/>
      <c r="AB187" s="22">
        <v>78.588999999999999</v>
      </c>
      <c r="AC187" s="22"/>
      <c r="AD187" s="22"/>
      <c r="AE187" s="16">
        <f t="shared" si="10"/>
        <v>59.199710144927536</v>
      </c>
      <c r="AF187" s="16"/>
      <c r="AG187" s="16"/>
      <c r="AH187" s="16">
        <f t="shared" si="11"/>
        <v>59.199710144927536</v>
      </c>
      <c r="AI187" s="16"/>
      <c r="AJ187" s="16"/>
      <c r="AK187" s="5"/>
    </row>
    <row r="188" spans="2:37" x14ac:dyDescent="0.3">
      <c r="B188" s="3"/>
      <c r="C188" s="20" t="s">
        <v>157</v>
      </c>
      <c r="D188" s="20"/>
      <c r="E188" s="21">
        <v>3.45</v>
      </c>
      <c r="F188" s="21"/>
      <c r="G188" s="22">
        <v>125.65</v>
      </c>
      <c r="H188" s="22"/>
      <c r="I188" s="22"/>
      <c r="J188" s="22">
        <v>78.588999999999999</v>
      </c>
      <c r="K188" s="22"/>
      <c r="L188" s="22"/>
      <c r="M188" s="16">
        <f t="shared" si="8"/>
        <v>59.199710144927536</v>
      </c>
      <c r="N188" s="16"/>
      <c r="O188" s="16"/>
      <c r="P188" s="16">
        <f t="shared" si="9"/>
        <v>59.199710144927536</v>
      </c>
      <c r="Q188" s="16"/>
      <c r="R188" s="16"/>
      <c r="S188" s="4"/>
      <c r="T188" s="4"/>
      <c r="U188" s="20" t="s">
        <v>360</v>
      </c>
      <c r="V188" s="20"/>
      <c r="W188" s="21">
        <v>3.45</v>
      </c>
      <c r="X188" s="21"/>
      <c r="Y188" s="22">
        <v>125.65</v>
      </c>
      <c r="Z188" s="22"/>
      <c r="AA188" s="22"/>
      <c r="AB188" s="22">
        <v>78.588999999999999</v>
      </c>
      <c r="AC188" s="22"/>
      <c r="AD188" s="22"/>
      <c r="AE188" s="16">
        <f t="shared" si="10"/>
        <v>59.199710144927536</v>
      </c>
      <c r="AF188" s="16"/>
      <c r="AG188" s="16"/>
      <c r="AH188" s="16">
        <f t="shared" si="11"/>
        <v>59.199710144927536</v>
      </c>
      <c r="AI188" s="16"/>
      <c r="AJ188" s="16"/>
      <c r="AK188" s="5"/>
    </row>
    <row r="189" spans="2:37" x14ac:dyDescent="0.3">
      <c r="B189" s="3"/>
      <c r="C189" s="20" t="s">
        <v>158</v>
      </c>
      <c r="D189" s="20"/>
      <c r="E189" s="21">
        <v>3.45</v>
      </c>
      <c r="F189" s="21"/>
      <c r="G189" s="22">
        <v>125.65</v>
      </c>
      <c r="H189" s="22"/>
      <c r="I189" s="22"/>
      <c r="J189" s="22">
        <v>78.588999999999999</v>
      </c>
      <c r="K189" s="22"/>
      <c r="L189" s="22"/>
      <c r="M189" s="16">
        <f t="shared" si="8"/>
        <v>59.199710144927536</v>
      </c>
      <c r="N189" s="16"/>
      <c r="O189" s="16"/>
      <c r="P189" s="16">
        <f t="shared" si="9"/>
        <v>59.199710144927536</v>
      </c>
      <c r="Q189" s="16"/>
      <c r="R189" s="16"/>
      <c r="S189" s="4"/>
      <c r="T189" s="4"/>
      <c r="U189" s="20" t="s">
        <v>361</v>
      </c>
      <c r="V189" s="20"/>
      <c r="W189" s="21">
        <v>3.45</v>
      </c>
      <c r="X189" s="21"/>
      <c r="Y189" s="22">
        <v>125.65</v>
      </c>
      <c r="Z189" s="22"/>
      <c r="AA189" s="22"/>
      <c r="AB189" s="22">
        <v>78.588999999999999</v>
      </c>
      <c r="AC189" s="22"/>
      <c r="AD189" s="22"/>
      <c r="AE189" s="16">
        <f t="shared" si="10"/>
        <v>59.199710144927536</v>
      </c>
      <c r="AF189" s="16"/>
      <c r="AG189" s="16"/>
      <c r="AH189" s="16">
        <f t="shared" si="11"/>
        <v>59.199710144927536</v>
      </c>
      <c r="AI189" s="16"/>
      <c r="AJ189" s="16"/>
      <c r="AK189" s="5"/>
    </row>
    <row r="190" spans="2:37" x14ac:dyDescent="0.3">
      <c r="B190" s="3"/>
      <c r="C190" s="20" t="s">
        <v>159</v>
      </c>
      <c r="D190" s="20"/>
      <c r="E190" s="21">
        <v>3.45</v>
      </c>
      <c r="F190" s="21"/>
      <c r="G190" s="22">
        <v>125.65</v>
      </c>
      <c r="H190" s="22"/>
      <c r="I190" s="22"/>
      <c r="J190" s="22">
        <v>78.588999999999999</v>
      </c>
      <c r="K190" s="22"/>
      <c r="L190" s="22"/>
      <c r="M190" s="16">
        <f t="shared" si="8"/>
        <v>59.199710144927536</v>
      </c>
      <c r="N190" s="16"/>
      <c r="O190" s="16"/>
      <c r="P190" s="16">
        <f t="shared" si="9"/>
        <v>59.199710144927536</v>
      </c>
      <c r="Q190" s="16"/>
      <c r="R190" s="16"/>
      <c r="S190" s="4"/>
      <c r="T190" s="4"/>
      <c r="U190" s="20" t="s">
        <v>362</v>
      </c>
      <c r="V190" s="20"/>
      <c r="W190" s="21">
        <v>3.45</v>
      </c>
      <c r="X190" s="21"/>
      <c r="Y190" s="22">
        <v>125.65</v>
      </c>
      <c r="Z190" s="22"/>
      <c r="AA190" s="22"/>
      <c r="AB190" s="22">
        <v>78.588999999999999</v>
      </c>
      <c r="AC190" s="22"/>
      <c r="AD190" s="22"/>
      <c r="AE190" s="16">
        <f t="shared" si="10"/>
        <v>59.199710144927536</v>
      </c>
      <c r="AF190" s="16"/>
      <c r="AG190" s="16"/>
      <c r="AH190" s="16">
        <f t="shared" si="11"/>
        <v>59.199710144927536</v>
      </c>
      <c r="AI190" s="16"/>
      <c r="AJ190" s="16"/>
      <c r="AK190" s="5"/>
    </row>
    <row r="191" spans="2:37" x14ac:dyDescent="0.3">
      <c r="B191" s="3"/>
      <c r="C191" s="20" t="s">
        <v>160</v>
      </c>
      <c r="D191" s="20"/>
      <c r="E191" s="21">
        <v>3.45</v>
      </c>
      <c r="F191" s="21"/>
      <c r="G191" s="22">
        <v>125.65</v>
      </c>
      <c r="H191" s="22"/>
      <c r="I191" s="22"/>
      <c r="J191" s="22">
        <v>78.588999999999999</v>
      </c>
      <c r="K191" s="22"/>
      <c r="L191" s="22"/>
      <c r="M191" s="16">
        <f t="shared" si="8"/>
        <v>59.199710144927536</v>
      </c>
      <c r="N191" s="16"/>
      <c r="O191" s="16"/>
      <c r="P191" s="16">
        <f t="shared" si="9"/>
        <v>59.199710144927536</v>
      </c>
      <c r="Q191" s="16"/>
      <c r="R191" s="16"/>
      <c r="S191" s="4"/>
      <c r="T191" s="4"/>
      <c r="U191" s="20" t="s">
        <v>363</v>
      </c>
      <c r="V191" s="20"/>
      <c r="W191" s="21">
        <v>3.45</v>
      </c>
      <c r="X191" s="21"/>
      <c r="Y191" s="22">
        <v>125.65</v>
      </c>
      <c r="Z191" s="22"/>
      <c r="AA191" s="22"/>
      <c r="AB191" s="22">
        <v>78.588999999999999</v>
      </c>
      <c r="AC191" s="22"/>
      <c r="AD191" s="22"/>
      <c r="AE191" s="16">
        <f t="shared" si="10"/>
        <v>59.199710144927536</v>
      </c>
      <c r="AF191" s="16"/>
      <c r="AG191" s="16"/>
      <c r="AH191" s="16">
        <f t="shared" si="11"/>
        <v>59.199710144927536</v>
      </c>
      <c r="AI191" s="16"/>
      <c r="AJ191" s="16"/>
      <c r="AK191" s="5"/>
    </row>
    <row r="192" spans="2:37" x14ac:dyDescent="0.3">
      <c r="B192" s="3"/>
      <c r="C192" s="20" t="s">
        <v>161</v>
      </c>
      <c r="D192" s="20"/>
      <c r="E192" s="21">
        <v>3.45</v>
      </c>
      <c r="F192" s="21"/>
      <c r="G192" s="22">
        <v>125.65</v>
      </c>
      <c r="H192" s="22"/>
      <c r="I192" s="22"/>
      <c r="J192" s="22">
        <v>78.588999999999999</v>
      </c>
      <c r="K192" s="22"/>
      <c r="L192" s="22"/>
      <c r="M192" s="16">
        <f t="shared" si="8"/>
        <v>59.199710144927536</v>
      </c>
      <c r="N192" s="16"/>
      <c r="O192" s="16"/>
      <c r="P192" s="16">
        <f t="shared" si="9"/>
        <v>59.199710144927536</v>
      </c>
      <c r="Q192" s="16"/>
      <c r="R192" s="16"/>
      <c r="S192" s="4"/>
      <c r="T192" s="4"/>
      <c r="U192" s="20" t="s">
        <v>364</v>
      </c>
      <c r="V192" s="20"/>
      <c r="W192" s="21">
        <v>3.45</v>
      </c>
      <c r="X192" s="21"/>
      <c r="Y192" s="22">
        <v>125.65</v>
      </c>
      <c r="Z192" s="22"/>
      <c r="AA192" s="22"/>
      <c r="AB192" s="22">
        <v>78.588999999999999</v>
      </c>
      <c r="AC192" s="22"/>
      <c r="AD192" s="22"/>
      <c r="AE192" s="16">
        <f t="shared" si="10"/>
        <v>59.199710144927536</v>
      </c>
      <c r="AF192" s="16"/>
      <c r="AG192" s="16"/>
      <c r="AH192" s="16">
        <f t="shared" si="11"/>
        <v>59.199710144927536</v>
      </c>
      <c r="AI192" s="16"/>
      <c r="AJ192" s="16"/>
      <c r="AK192" s="5"/>
    </row>
    <row r="193" spans="2:37" x14ac:dyDescent="0.3">
      <c r="B193" s="3"/>
      <c r="C193" s="20" t="s">
        <v>162</v>
      </c>
      <c r="D193" s="20"/>
      <c r="E193" s="21">
        <v>3.45</v>
      </c>
      <c r="F193" s="21"/>
      <c r="G193" s="22">
        <v>125.65</v>
      </c>
      <c r="H193" s="22"/>
      <c r="I193" s="22"/>
      <c r="J193" s="22">
        <v>78.588999999999999</v>
      </c>
      <c r="K193" s="22"/>
      <c r="L193" s="22"/>
      <c r="M193" s="16">
        <f t="shared" si="8"/>
        <v>59.199710144927536</v>
      </c>
      <c r="N193" s="16"/>
      <c r="O193" s="16"/>
      <c r="P193" s="16">
        <f t="shared" si="9"/>
        <v>59.199710144927536</v>
      </c>
      <c r="Q193" s="16"/>
      <c r="R193" s="16"/>
      <c r="S193" s="4"/>
      <c r="T193" s="4"/>
      <c r="U193" s="20" t="s">
        <v>365</v>
      </c>
      <c r="V193" s="20"/>
      <c r="W193" s="21">
        <v>3.45</v>
      </c>
      <c r="X193" s="21"/>
      <c r="Y193" s="22">
        <v>125.65</v>
      </c>
      <c r="Z193" s="22"/>
      <c r="AA193" s="22"/>
      <c r="AB193" s="22">
        <v>78.588999999999999</v>
      </c>
      <c r="AC193" s="22"/>
      <c r="AD193" s="22"/>
      <c r="AE193" s="16">
        <f t="shared" si="10"/>
        <v>59.199710144927536</v>
      </c>
      <c r="AF193" s="16"/>
      <c r="AG193" s="16"/>
      <c r="AH193" s="16">
        <f t="shared" si="11"/>
        <v>59.199710144927536</v>
      </c>
      <c r="AI193" s="16"/>
      <c r="AJ193" s="16"/>
      <c r="AK193" s="5"/>
    </row>
    <row r="194" spans="2:37" x14ac:dyDescent="0.3">
      <c r="B194" s="3"/>
      <c r="C194" s="20" t="s">
        <v>163</v>
      </c>
      <c r="D194" s="20"/>
      <c r="E194" s="21">
        <v>3.45</v>
      </c>
      <c r="F194" s="21"/>
      <c r="G194" s="22">
        <v>125.65</v>
      </c>
      <c r="H194" s="22"/>
      <c r="I194" s="22"/>
      <c r="J194" s="22">
        <v>78.588999999999999</v>
      </c>
      <c r="K194" s="22"/>
      <c r="L194" s="22"/>
      <c r="M194" s="16">
        <f t="shared" si="8"/>
        <v>59.199710144927536</v>
      </c>
      <c r="N194" s="16"/>
      <c r="O194" s="16"/>
      <c r="P194" s="16">
        <f t="shared" si="9"/>
        <v>59.199710144927536</v>
      </c>
      <c r="Q194" s="16"/>
      <c r="R194" s="16"/>
      <c r="S194" s="4"/>
      <c r="T194" s="4"/>
      <c r="U194" s="20" t="s">
        <v>366</v>
      </c>
      <c r="V194" s="20"/>
      <c r="W194" s="21">
        <v>3.45</v>
      </c>
      <c r="X194" s="21"/>
      <c r="Y194" s="22">
        <v>125.65</v>
      </c>
      <c r="Z194" s="22"/>
      <c r="AA194" s="22"/>
      <c r="AB194" s="22">
        <v>78.588999999999999</v>
      </c>
      <c r="AC194" s="22"/>
      <c r="AD194" s="22"/>
      <c r="AE194" s="16">
        <f t="shared" si="10"/>
        <v>59.199710144927536</v>
      </c>
      <c r="AF194" s="16"/>
      <c r="AG194" s="16"/>
      <c r="AH194" s="16">
        <f t="shared" si="11"/>
        <v>59.199710144927536</v>
      </c>
      <c r="AI194" s="16"/>
      <c r="AJ194" s="16"/>
      <c r="AK194" s="5"/>
    </row>
    <row r="195" spans="2:37" x14ac:dyDescent="0.3">
      <c r="B195" s="3"/>
      <c r="C195" s="20" t="s">
        <v>164</v>
      </c>
      <c r="D195" s="20"/>
      <c r="E195" s="21">
        <v>3.45</v>
      </c>
      <c r="F195" s="21"/>
      <c r="G195" s="22">
        <v>125.65</v>
      </c>
      <c r="H195" s="22"/>
      <c r="I195" s="22"/>
      <c r="J195" s="22">
        <v>78.588999999999999</v>
      </c>
      <c r="K195" s="22"/>
      <c r="L195" s="22"/>
      <c r="M195" s="16">
        <f t="shared" si="8"/>
        <v>59.199710144927536</v>
      </c>
      <c r="N195" s="16"/>
      <c r="O195" s="16"/>
      <c r="P195" s="16">
        <f t="shared" si="9"/>
        <v>59.199710144927536</v>
      </c>
      <c r="Q195" s="16"/>
      <c r="R195" s="16"/>
      <c r="S195" s="4"/>
      <c r="T195" s="4"/>
      <c r="U195" s="20" t="s">
        <v>367</v>
      </c>
      <c r="V195" s="20"/>
      <c r="W195" s="21">
        <v>3.45</v>
      </c>
      <c r="X195" s="21"/>
      <c r="Y195" s="22">
        <v>125.65</v>
      </c>
      <c r="Z195" s="22"/>
      <c r="AA195" s="22"/>
      <c r="AB195" s="22">
        <v>78.588999999999999</v>
      </c>
      <c r="AC195" s="22"/>
      <c r="AD195" s="22"/>
      <c r="AE195" s="16">
        <f t="shared" si="10"/>
        <v>59.199710144927536</v>
      </c>
      <c r="AF195" s="16"/>
      <c r="AG195" s="16"/>
      <c r="AH195" s="16">
        <f t="shared" si="11"/>
        <v>59.199710144927536</v>
      </c>
      <c r="AI195" s="16"/>
      <c r="AJ195" s="16"/>
      <c r="AK195" s="5"/>
    </row>
    <row r="196" spans="2:37" x14ac:dyDescent="0.3">
      <c r="B196" s="3"/>
      <c r="C196" s="20" t="s">
        <v>165</v>
      </c>
      <c r="D196" s="20"/>
      <c r="E196" s="21">
        <v>3.45</v>
      </c>
      <c r="F196" s="21"/>
      <c r="G196" s="22">
        <v>125.65</v>
      </c>
      <c r="H196" s="22"/>
      <c r="I196" s="22"/>
      <c r="J196" s="22">
        <v>78.588999999999999</v>
      </c>
      <c r="K196" s="22"/>
      <c r="L196" s="22"/>
      <c r="M196" s="16">
        <f t="shared" si="8"/>
        <v>59.199710144927536</v>
      </c>
      <c r="N196" s="16"/>
      <c r="O196" s="16"/>
      <c r="P196" s="16">
        <f t="shared" si="9"/>
        <v>59.199710144927536</v>
      </c>
      <c r="Q196" s="16"/>
      <c r="R196" s="16"/>
      <c r="S196" s="4"/>
      <c r="T196" s="4"/>
      <c r="U196" s="20" t="s">
        <v>368</v>
      </c>
      <c r="V196" s="20"/>
      <c r="W196" s="21">
        <v>3.45</v>
      </c>
      <c r="X196" s="21"/>
      <c r="Y196" s="22">
        <v>125.65</v>
      </c>
      <c r="Z196" s="22"/>
      <c r="AA196" s="22"/>
      <c r="AB196" s="22">
        <v>78.588999999999999</v>
      </c>
      <c r="AC196" s="22"/>
      <c r="AD196" s="22"/>
      <c r="AE196" s="16">
        <f t="shared" si="10"/>
        <v>59.199710144927536</v>
      </c>
      <c r="AF196" s="16"/>
      <c r="AG196" s="16"/>
      <c r="AH196" s="16">
        <f t="shared" si="11"/>
        <v>59.199710144927536</v>
      </c>
      <c r="AI196" s="16"/>
      <c r="AJ196" s="16"/>
      <c r="AK196" s="5"/>
    </row>
    <row r="197" spans="2:37" x14ac:dyDescent="0.3">
      <c r="B197" s="3"/>
      <c r="C197" s="20" t="s">
        <v>166</v>
      </c>
      <c r="D197" s="20"/>
      <c r="E197" s="21">
        <v>3.45</v>
      </c>
      <c r="F197" s="21"/>
      <c r="G197" s="22">
        <v>125.65</v>
      </c>
      <c r="H197" s="22"/>
      <c r="I197" s="22"/>
      <c r="J197" s="22">
        <v>78.588999999999999</v>
      </c>
      <c r="K197" s="22"/>
      <c r="L197" s="22"/>
      <c r="M197" s="16">
        <f t="shared" si="8"/>
        <v>59.199710144927536</v>
      </c>
      <c r="N197" s="16"/>
      <c r="O197" s="16"/>
      <c r="P197" s="16">
        <f t="shared" si="9"/>
        <v>59.199710144927536</v>
      </c>
      <c r="Q197" s="16"/>
      <c r="R197" s="16"/>
      <c r="S197" s="4"/>
      <c r="T197" s="4"/>
      <c r="U197" s="20" t="s">
        <v>369</v>
      </c>
      <c r="V197" s="20"/>
      <c r="W197" s="21">
        <v>3.45</v>
      </c>
      <c r="X197" s="21"/>
      <c r="Y197" s="22">
        <v>125.65</v>
      </c>
      <c r="Z197" s="22"/>
      <c r="AA197" s="22"/>
      <c r="AB197" s="22">
        <v>78.588999999999999</v>
      </c>
      <c r="AC197" s="22"/>
      <c r="AD197" s="22"/>
      <c r="AE197" s="16">
        <f t="shared" si="10"/>
        <v>59.199710144927536</v>
      </c>
      <c r="AF197" s="16"/>
      <c r="AG197" s="16"/>
      <c r="AH197" s="16">
        <f t="shared" si="11"/>
        <v>59.199710144927536</v>
      </c>
      <c r="AI197" s="16"/>
      <c r="AJ197" s="16"/>
      <c r="AK197" s="5"/>
    </row>
    <row r="198" spans="2:37" x14ac:dyDescent="0.3">
      <c r="B198" s="3"/>
      <c r="C198" s="20" t="s">
        <v>167</v>
      </c>
      <c r="D198" s="20"/>
      <c r="E198" s="21">
        <v>3.45</v>
      </c>
      <c r="F198" s="21"/>
      <c r="G198" s="22">
        <v>125.65</v>
      </c>
      <c r="H198" s="22"/>
      <c r="I198" s="22"/>
      <c r="J198" s="22">
        <v>78.588999999999999</v>
      </c>
      <c r="K198" s="22"/>
      <c r="L198" s="22"/>
      <c r="M198" s="16">
        <f t="shared" si="8"/>
        <v>59.199710144927536</v>
      </c>
      <c r="N198" s="16"/>
      <c r="O198" s="16"/>
      <c r="P198" s="16">
        <f t="shared" si="9"/>
        <v>59.199710144927536</v>
      </c>
      <c r="Q198" s="16"/>
      <c r="R198" s="16"/>
      <c r="S198" s="4"/>
      <c r="T198" s="4"/>
      <c r="U198" s="20" t="s">
        <v>370</v>
      </c>
      <c r="V198" s="20"/>
      <c r="W198" s="21">
        <v>3.45</v>
      </c>
      <c r="X198" s="21"/>
      <c r="Y198" s="22">
        <v>125.65</v>
      </c>
      <c r="Z198" s="22"/>
      <c r="AA198" s="22"/>
      <c r="AB198" s="22">
        <v>78.588999999999999</v>
      </c>
      <c r="AC198" s="22"/>
      <c r="AD198" s="22"/>
      <c r="AE198" s="16">
        <f t="shared" si="10"/>
        <v>59.199710144927536</v>
      </c>
      <c r="AF198" s="16"/>
      <c r="AG198" s="16"/>
      <c r="AH198" s="16">
        <f t="shared" si="11"/>
        <v>59.199710144927536</v>
      </c>
      <c r="AI198" s="16"/>
      <c r="AJ198" s="16"/>
      <c r="AK198" s="5"/>
    </row>
    <row r="199" spans="2:37" x14ac:dyDescent="0.3">
      <c r="B199" s="3"/>
      <c r="C199" s="20" t="s">
        <v>168</v>
      </c>
      <c r="D199" s="20"/>
      <c r="E199" s="21">
        <v>3.45</v>
      </c>
      <c r="F199" s="21"/>
      <c r="G199" s="22">
        <v>125.65</v>
      </c>
      <c r="H199" s="22"/>
      <c r="I199" s="22"/>
      <c r="J199" s="22">
        <v>78.588999999999999</v>
      </c>
      <c r="K199" s="22"/>
      <c r="L199" s="22"/>
      <c r="M199" s="16">
        <f t="shared" si="8"/>
        <v>59.199710144927536</v>
      </c>
      <c r="N199" s="16"/>
      <c r="O199" s="16"/>
      <c r="P199" s="16">
        <f t="shared" si="9"/>
        <v>59.199710144927536</v>
      </c>
      <c r="Q199" s="16"/>
      <c r="R199" s="16"/>
      <c r="S199" s="4"/>
      <c r="T199" s="4"/>
      <c r="U199" s="20" t="s">
        <v>371</v>
      </c>
      <c r="V199" s="20"/>
      <c r="W199" s="21">
        <v>3.45</v>
      </c>
      <c r="X199" s="21"/>
      <c r="Y199" s="22">
        <v>125.65</v>
      </c>
      <c r="Z199" s="22"/>
      <c r="AA199" s="22"/>
      <c r="AB199" s="22">
        <v>78.588999999999999</v>
      </c>
      <c r="AC199" s="22"/>
      <c r="AD199" s="22"/>
      <c r="AE199" s="16">
        <f t="shared" si="10"/>
        <v>59.199710144927536</v>
      </c>
      <c r="AF199" s="16"/>
      <c r="AG199" s="16"/>
      <c r="AH199" s="16">
        <f t="shared" si="11"/>
        <v>59.199710144927536</v>
      </c>
      <c r="AI199" s="16"/>
      <c r="AJ199" s="16"/>
      <c r="AK199" s="5"/>
    </row>
    <row r="200" spans="2:37" x14ac:dyDescent="0.3">
      <c r="B200" s="3"/>
      <c r="C200" s="20" t="s">
        <v>169</v>
      </c>
      <c r="D200" s="20"/>
      <c r="E200" s="21">
        <v>3.45</v>
      </c>
      <c r="F200" s="21"/>
      <c r="G200" s="22">
        <v>125.65</v>
      </c>
      <c r="H200" s="22"/>
      <c r="I200" s="22"/>
      <c r="J200" s="22">
        <v>78.588999999999999</v>
      </c>
      <c r="K200" s="22"/>
      <c r="L200" s="22"/>
      <c r="M200" s="16">
        <f t="shared" si="8"/>
        <v>59.199710144927536</v>
      </c>
      <c r="N200" s="16"/>
      <c r="O200" s="16"/>
      <c r="P200" s="16">
        <f t="shared" si="9"/>
        <v>59.199710144927536</v>
      </c>
      <c r="Q200" s="16"/>
      <c r="R200" s="16"/>
      <c r="S200" s="4"/>
      <c r="T200" s="4"/>
      <c r="U200" s="20" t="s">
        <v>372</v>
      </c>
      <c r="V200" s="20"/>
      <c r="W200" s="21">
        <v>3.45</v>
      </c>
      <c r="X200" s="21"/>
      <c r="Y200" s="22">
        <v>125.65</v>
      </c>
      <c r="Z200" s="22"/>
      <c r="AA200" s="22"/>
      <c r="AB200" s="22">
        <v>78.588999999999999</v>
      </c>
      <c r="AC200" s="22"/>
      <c r="AD200" s="22"/>
      <c r="AE200" s="16">
        <f t="shared" si="10"/>
        <v>59.199710144927536</v>
      </c>
      <c r="AF200" s="16"/>
      <c r="AG200" s="16"/>
      <c r="AH200" s="16">
        <f t="shared" si="11"/>
        <v>59.199710144927536</v>
      </c>
      <c r="AI200" s="16"/>
      <c r="AJ200" s="16"/>
      <c r="AK200" s="5"/>
    </row>
    <row r="201" spans="2:37" x14ac:dyDescent="0.3">
      <c r="B201" s="3"/>
      <c r="C201" s="20" t="s">
        <v>170</v>
      </c>
      <c r="D201" s="20"/>
      <c r="E201" s="21">
        <v>3.45</v>
      </c>
      <c r="F201" s="21"/>
      <c r="G201" s="22">
        <v>125.65</v>
      </c>
      <c r="H201" s="22"/>
      <c r="I201" s="22"/>
      <c r="J201" s="22">
        <v>78.588999999999999</v>
      </c>
      <c r="K201" s="22"/>
      <c r="L201" s="22"/>
      <c r="M201" s="16">
        <f t="shared" si="8"/>
        <v>59.199710144927536</v>
      </c>
      <c r="N201" s="16"/>
      <c r="O201" s="16"/>
      <c r="P201" s="16">
        <f t="shared" si="9"/>
        <v>59.199710144927536</v>
      </c>
      <c r="Q201" s="16"/>
      <c r="R201" s="16"/>
      <c r="S201" s="4"/>
      <c r="T201" s="4"/>
      <c r="U201" s="20" t="s">
        <v>373</v>
      </c>
      <c r="V201" s="20"/>
      <c r="W201" s="21">
        <v>3.45</v>
      </c>
      <c r="X201" s="21"/>
      <c r="Y201" s="22">
        <v>125.65</v>
      </c>
      <c r="Z201" s="22"/>
      <c r="AA201" s="22"/>
      <c r="AB201" s="22">
        <v>78.588999999999999</v>
      </c>
      <c r="AC201" s="22"/>
      <c r="AD201" s="22"/>
      <c r="AE201" s="16">
        <f t="shared" si="10"/>
        <v>59.199710144927536</v>
      </c>
      <c r="AF201" s="16"/>
      <c r="AG201" s="16"/>
      <c r="AH201" s="16">
        <f t="shared" si="11"/>
        <v>59.199710144927536</v>
      </c>
      <c r="AI201" s="16"/>
      <c r="AJ201" s="16"/>
      <c r="AK201" s="5"/>
    </row>
    <row r="202" spans="2:37" x14ac:dyDescent="0.3">
      <c r="B202" s="3"/>
      <c r="C202" s="20" t="s">
        <v>171</v>
      </c>
      <c r="D202" s="20"/>
      <c r="E202" s="21">
        <v>3.45</v>
      </c>
      <c r="F202" s="21"/>
      <c r="G202" s="22">
        <v>125.65</v>
      </c>
      <c r="H202" s="22"/>
      <c r="I202" s="22"/>
      <c r="J202" s="22">
        <v>78.588999999999999</v>
      </c>
      <c r="K202" s="22"/>
      <c r="L202" s="22"/>
      <c r="M202" s="16">
        <f t="shared" si="8"/>
        <v>59.199710144927536</v>
      </c>
      <c r="N202" s="16"/>
      <c r="O202" s="16"/>
      <c r="P202" s="16">
        <f t="shared" si="9"/>
        <v>59.199710144927536</v>
      </c>
      <c r="Q202" s="16"/>
      <c r="R202" s="16"/>
      <c r="S202" s="4"/>
      <c r="T202" s="4"/>
      <c r="U202" s="20" t="s">
        <v>374</v>
      </c>
      <c r="V202" s="20"/>
      <c r="W202" s="21">
        <v>3.45</v>
      </c>
      <c r="X202" s="21"/>
      <c r="Y202" s="22">
        <v>125.65</v>
      </c>
      <c r="Z202" s="22"/>
      <c r="AA202" s="22"/>
      <c r="AB202" s="22">
        <v>78.588999999999999</v>
      </c>
      <c r="AC202" s="22"/>
      <c r="AD202" s="22"/>
      <c r="AE202" s="16">
        <f t="shared" si="10"/>
        <v>59.199710144927536</v>
      </c>
      <c r="AF202" s="16"/>
      <c r="AG202" s="16"/>
      <c r="AH202" s="16">
        <f t="shared" si="11"/>
        <v>59.199710144927536</v>
      </c>
      <c r="AI202" s="16"/>
      <c r="AJ202" s="16"/>
      <c r="AK202" s="5"/>
    </row>
    <row r="203" spans="2:37" x14ac:dyDescent="0.3">
      <c r="B203" s="3"/>
      <c r="C203" s="20" t="s">
        <v>172</v>
      </c>
      <c r="D203" s="20"/>
      <c r="E203" s="21">
        <v>3.45</v>
      </c>
      <c r="F203" s="21"/>
      <c r="G203" s="22">
        <v>125.65</v>
      </c>
      <c r="H203" s="22"/>
      <c r="I203" s="22"/>
      <c r="J203" s="22">
        <v>78.588999999999999</v>
      </c>
      <c r="K203" s="22"/>
      <c r="L203" s="22"/>
      <c r="M203" s="16">
        <f t="shared" si="8"/>
        <v>59.199710144927536</v>
      </c>
      <c r="N203" s="16"/>
      <c r="O203" s="16"/>
      <c r="P203" s="16">
        <f t="shared" si="9"/>
        <v>59.199710144927536</v>
      </c>
      <c r="Q203" s="16"/>
      <c r="R203" s="16"/>
      <c r="S203" s="4"/>
      <c r="T203" s="4"/>
      <c r="U203" s="20" t="s">
        <v>375</v>
      </c>
      <c r="V203" s="20"/>
      <c r="W203" s="21">
        <v>3.45</v>
      </c>
      <c r="X203" s="21"/>
      <c r="Y203" s="22">
        <v>125.65</v>
      </c>
      <c r="Z203" s="22"/>
      <c r="AA203" s="22"/>
      <c r="AB203" s="22">
        <v>78.588999999999999</v>
      </c>
      <c r="AC203" s="22"/>
      <c r="AD203" s="22"/>
      <c r="AE203" s="16">
        <f t="shared" si="10"/>
        <v>59.199710144927536</v>
      </c>
      <c r="AF203" s="16"/>
      <c r="AG203" s="16"/>
      <c r="AH203" s="16">
        <f t="shared" si="11"/>
        <v>59.199710144927536</v>
      </c>
      <c r="AI203" s="16"/>
      <c r="AJ203" s="16"/>
      <c r="AK203" s="5"/>
    </row>
    <row r="204" spans="2:37" x14ac:dyDescent="0.3">
      <c r="B204" s="3"/>
      <c r="C204" s="20" t="s">
        <v>173</v>
      </c>
      <c r="D204" s="20"/>
      <c r="E204" s="21">
        <v>3.45</v>
      </c>
      <c r="F204" s="21"/>
      <c r="G204" s="22">
        <v>125.65</v>
      </c>
      <c r="H204" s="22"/>
      <c r="I204" s="22"/>
      <c r="J204" s="22">
        <v>78.588999999999999</v>
      </c>
      <c r="K204" s="22"/>
      <c r="L204" s="22"/>
      <c r="M204" s="16">
        <f t="shared" si="8"/>
        <v>59.199710144927536</v>
      </c>
      <c r="N204" s="16"/>
      <c r="O204" s="16"/>
      <c r="P204" s="16">
        <f t="shared" si="9"/>
        <v>59.199710144927536</v>
      </c>
      <c r="Q204" s="16"/>
      <c r="R204" s="16"/>
      <c r="S204" s="4"/>
      <c r="T204" s="4"/>
      <c r="U204" s="20" t="s">
        <v>376</v>
      </c>
      <c r="V204" s="20"/>
      <c r="W204" s="21">
        <v>3.45</v>
      </c>
      <c r="X204" s="21"/>
      <c r="Y204" s="22">
        <v>125.65</v>
      </c>
      <c r="Z204" s="22"/>
      <c r="AA204" s="22"/>
      <c r="AB204" s="22">
        <v>78.588999999999999</v>
      </c>
      <c r="AC204" s="22"/>
      <c r="AD204" s="22"/>
      <c r="AE204" s="16">
        <f t="shared" si="10"/>
        <v>59.199710144927536</v>
      </c>
      <c r="AF204" s="16"/>
      <c r="AG204" s="16"/>
      <c r="AH204" s="16">
        <f t="shared" si="11"/>
        <v>59.199710144927536</v>
      </c>
      <c r="AI204" s="16"/>
      <c r="AJ204" s="16"/>
      <c r="AK204" s="5"/>
    </row>
    <row r="205" spans="2:37" x14ac:dyDescent="0.3">
      <c r="B205" s="3"/>
      <c r="C205" s="20" t="s">
        <v>174</v>
      </c>
      <c r="D205" s="20"/>
      <c r="E205" s="21">
        <v>3.45</v>
      </c>
      <c r="F205" s="21"/>
      <c r="G205" s="22">
        <v>125.65</v>
      </c>
      <c r="H205" s="22"/>
      <c r="I205" s="22"/>
      <c r="J205" s="22">
        <v>78.588999999999999</v>
      </c>
      <c r="K205" s="22"/>
      <c r="L205" s="22"/>
      <c r="M205" s="16">
        <f t="shared" si="8"/>
        <v>59.199710144927536</v>
      </c>
      <c r="N205" s="16"/>
      <c r="O205" s="16"/>
      <c r="P205" s="16">
        <f t="shared" si="9"/>
        <v>59.199710144927536</v>
      </c>
      <c r="Q205" s="16"/>
      <c r="R205" s="16"/>
      <c r="S205" s="4"/>
      <c r="T205" s="4"/>
      <c r="U205" s="20" t="s">
        <v>377</v>
      </c>
      <c r="V205" s="20"/>
      <c r="W205" s="21">
        <v>3.45</v>
      </c>
      <c r="X205" s="21"/>
      <c r="Y205" s="22">
        <v>125.65</v>
      </c>
      <c r="Z205" s="22"/>
      <c r="AA205" s="22"/>
      <c r="AB205" s="22">
        <v>78.588999999999999</v>
      </c>
      <c r="AC205" s="22"/>
      <c r="AD205" s="22"/>
      <c r="AE205" s="16">
        <f t="shared" si="10"/>
        <v>59.199710144927536</v>
      </c>
      <c r="AF205" s="16"/>
      <c r="AG205" s="16"/>
      <c r="AH205" s="16">
        <f t="shared" si="11"/>
        <v>59.199710144927536</v>
      </c>
      <c r="AI205" s="16"/>
      <c r="AJ205" s="16"/>
      <c r="AK205" s="5"/>
    </row>
    <row r="206" spans="2:37" x14ac:dyDescent="0.3">
      <c r="B206" s="3"/>
      <c r="C206" s="20" t="s">
        <v>175</v>
      </c>
      <c r="D206" s="20"/>
      <c r="E206" s="21">
        <v>3.45</v>
      </c>
      <c r="F206" s="21"/>
      <c r="G206" s="22">
        <v>125.65</v>
      </c>
      <c r="H206" s="22"/>
      <c r="I206" s="22"/>
      <c r="J206" s="22">
        <v>78.588999999999999</v>
      </c>
      <c r="K206" s="22"/>
      <c r="L206" s="22"/>
      <c r="M206" s="16">
        <f t="shared" si="8"/>
        <v>59.199710144927536</v>
      </c>
      <c r="N206" s="16"/>
      <c r="O206" s="16"/>
      <c r="P206" s="16">
        <f t="shared" si="9"/>
        <v>59.199710144927536</v>
      </c>
      <c r="Q206" s="16"/>
      <c r="R206" s="16"/>
      <c r="S206" s="4"/>
      <c r="T206" s="4"/>
      <c r="U206" s="20" t="s">
        <v>378</v>
      </c>
      <c r="V206" s="20"/>
      <c r="W206" s="21">
        <v>3.45</v>
      </c>
      <c r="X206" s="21"/>
      <c r="Y206" s="22">
        <v>125.65</v>
      </c>
      <c r="Z206" s="22"/>
      <c r="AA206" s="22"/>
      <c r="AB206" s="22">
        <v>78.588999999999999</v>
      </c>
      <c r="AC206" s="22"/>
      <c r="AD206" s="22"/>
      <c r="AE206" s="16">
        <f t="shared" si="10"/>
        <v>59.199710144927536</v>
      </c>
      <c r="AF206" s="16"/>
      <c r="AG206" s="16"/>
      <c r="AH206" s="16">
        <f t="shared" si="11"/>
        <v>59.199710144927536</v>
      </c>
      <c r="AI206" s="16"/>
      <c r="AJ206" s="16"/>
      <c r="AK206" s="5"/>
    </row>
    <row r="207" spans="2:37" x14ac:dyDescent="0.3">
      <c r="B207" s="3"/>
      <c r="C207" s="20" t="s">
        <v>176</v>
      </c>
      <c r="D207" s="20"/>
      <c r="E207" s="21">
        <v>3.45</v>
      </c>
      <c r="F207" s="21"/>
      <c r="G207" s="22">
        <v>125.65</v>
      </c>
      <c r="H207" s="22"/>
      <c r="I207" s="22"/>
      <c r="J207" s="22">
        <v>78.588999999999999</v>
      </c>
      <c r="K207" s="22"/>
      <c r="L207" s="22"/>
      <c r="M207" s="16">
        <f t="shared" si="8"/>
        <v>59.199710144927536</v>
      </c>
      <c r="N207" s="16"/>
      <c r="O207" s="16"/>
      <c r="P207" s="16">
        <f t="shared" si="9"/>
        <v>59.199710144927536</v>
      </c>
      <c r="Q207" s="16"/>
      <c r="R207" s="16"/>
      <c r="S207" s="4"/>
      <c r="T207" s="4"/>
      <c r="U207" s="20" t="s">
        <v>379</v>
      </c>
      <c r="V207" s="20"/>
      <c r="W207" s="21">
        <v>3.45</v>
      </c>
      <c r="X207" s="21"/>
      <c r="Y207" s="22">
        <v>125.65</v>
      </c>
      <c r="Z207" s="22"/>
      <c r="AA207" s="22"/>
      <c r="AB207" s="22">
        <v>78.588999999999999</v>
      </c>
      <c r="AC207" s="22"/>
      <c r="AD207" s="22"/>
      <c r="AE207" s="16">
        <f t="shared" si="10"/>
        <v>59.199710144927536</v>
      </c>
      <c r="AF207" s="16"/>
      <c r="AG207" s="16"/>
      <c r="AH207" s="16">
        <f t="shared" si="11"/>
        <v>59.199710144927536</v>
      </c>
      <c r="AI207" s="16"/>
      <c r="AJ207" s="16"/>
      <c r="AK207" s="5"/>
    </row>
    <row r="208" spans="2:37" x14ac:dyDescent="0.3">
      <c r="B208" s="3"/>
      <c r="C208" s="20" t="s">
        <v>177</v>
      </c>
      <c r="D208" s="20"/>
      <c r="E208" s="21">
        <v>3.45</v>
      </c>
      <c r="F208" s="21"/>
      <c r="G208" s="22">
        <v>125.65</v>
      </c>
      <c r="H208" s="22"/>
      <c r="I208" s="22"/>
      <c r="J208" s="22">
        <v>78.588999999999999</v>
      </c>
      <c r="K208" s="22"/>
      <c r="L208" s="22"/>
      <c r="M208" s="16">
        <f t="shared" si="8"/>
        <v>59.199710144927536</v>
      </c>
      <c r="N208" s="16"/>
      <c r="O208" s="16"/>
      <c r="P208" s="16">
        <f t="shared" si="9"/>
        <v>59.199710144927536</v>
      </c>
      <c r="Q208" s="16"/>
      <c r="R208" s="16"/>
      <c r="S208" s="4"/>
      <c r="T208" s="4"/>
      <c r="U208" s="20" t="s">
        <v>380</v>
      </c>
      <c r="V208" s="20"/>
      <c r="W208" s="21">
        <v>3.45</v>
      </c>
      <c r="X208" s="21"/>
      <c r="Y208" s="22">
        <v>125.65</v>
      </c>
      <c r="Z208" s="22"/>
      <c r="AA208" s="22"/>
      <c r="AB208" s="22">
        <v>78.588999999999999</v>
      </c>
      <c r="AC208" s="22"/>
      <c r="AD208" s="22"/>
      <c r="AE208" s="16">
        <f t="shared" si="10"/>
        <v>59.199710144927536</v>
      </c>
      <c r="AF208" s="16"/>
      <c r="AG208" s="16"/>
      <c r="AH208" s="16">
        <f t="shared" si="11"/>
        <v>59.199710144927536</v>
      </c>
      <c r="AI208" s="16"/>
      <c r="AJ208" s="16"/>
      <c r="AK208" s="5"/>
    </row>
    <row r="209" spans="2:37" x14ac:dyDescent="0.3">
      <c r="B209" s="3"/>
      <c r="C209" s="20" t="s">
        <v>178</v>
      </c>
      <c r="D209" s="20"/>
      <c r="E209" s="21">
        <v>3.45</v>
      </c>
      <c r="F209" s="21"/>
      <c r="G209" s="22">
        <v>125.65</v>
      </c>
      <c r="H209" s="22"/>
      <c r="I209" s="22"/>
      <c r="J209" s="22">
        <v>78.588999999999999</v>
      </c>
      <c r="K209" s="22"/>
      <c r="L209" s="22"/>
      <c r="M209" s="16">
        <f t="shared" si="8"/>
        <v>59.199710144927536</v>
      </c>
      <c r="N209" s="16"/>
      <c r="O209" s="16"/>
      <c r="P209" s="16">
        <f t="shared" si="9"/>
        <v>59.199710144927536</v>
      </c>
      <c r="Q209" s="16"/>
      <c r="R209" s="16"/>
      <c r="S209" s="4"/>
      <c r="T209" s="4"/>
      <c r="U209" s="20" t="s">
        <v>381</v>
      </c>
      <c r="V209" s="20"/>
      <c r="W209" s="21">
        <v>3.45</v>
      </c>
      <c r="X209" s="21"/>
      <c r="Y209" s="22">
        <v>125.65</v>
      </c>
      <c r="Z209" s="22"/>
      <c r="AA209" s="22"/>
      <c r="AB209" s="22">
        <v>78.588999999999999</v>
      </c>
      <c r="AC209" s="22"/>
      <c r="AD209" s="22"/>
      <c r="AE209" s="16">
        <f t="shared" si="10"/>
        <v>59.199710144927536</v>
      </c>
      <c r="AF209" s="16"/>
      <c r="AG209" s="16"/>
      <c r="AH209" s="16">
        <f t="shared" si="11"/>
        <v>59.199710144927536</v>
      </c>
      <c r="AI209" s="16"/>
      <c r="AJ209" s="16"/>
      <c r="AK209" s="5"/>
    </row>
    <row r="210" spans="2:37" x14ac:dyDescent="0.3">
      <c r="B210" s="3"/>
      <c r="C210" s="20" t="s">
        <v>179</v>
      </c>
      <c r="D210" s="20"/>
      <c r="E210" s="21">
        <v>3.45</v>
      </c>
      <c r="F210" s="21"/>
      <c r="G210" s="22">
        <v>125.65</v>
      </c>
      <c r="H210" s="22"/>
      <c r="I210" s="22"/>
      <c r="J210" s="22">
        <v>78.588999999999999</v>
      </c>
      <c r="K210" s="22"/>
      <c r="L210" s="22"/>
      <c r="M210" s="16">
        <f t="shared" si="8"/>
        <v>59.199710144927536</v>
      </c>
      <c r="N210" s="16"/>
      <c r="O210" s="16"/>
      <c r="P210" s="16">
        <f t="shared" si="9"/>
        <v>59.199710144927536</v>
      </c>
      <c r="Q210" s="16"/>
      <c r="R210" s="16"/>
      <c r="S210" s="4"/>
      <c r="T210" s="4"/>
      <c r="U210" s="20" t="s">
        <v>382</v>
      </c>
      <c r="V210" s="20"/>
      <c r="W210" s="21">
        <v>3.45</v>
      </c>
      <c r="X210" s="21"/>
      <c r="Y210" s="22">
        <v>125.65</v>
      </c>
      <c r="Z210" s="22"/>
      <c r="AA210" s="22"/>
      <c r="AB210" s="22">
        <v>78.588999999999999</v>
      </c>
      <c r="AC210" s="22"/>
      <c r="AD210" s="22"/>
      <c r="AE210" s="16">
        <f t="shared" si="10"/>
        <v>59.199710144927536</v>
      </c>
      <c r="AF210" s="16"/>
      <c r="AG210" s="16"/>
      <c r="AH210" s="16">
        <f t="shared" si="11"/>
        <v>59.199710144927536</v>
      </c>
      <c r="AI210" s="16"/>
      <c r="AJ210" s="16"/>
      <c r="AK210" s="5"/>
    </row>
    <row r="211" spans="2:37" x14ac:dyDescent="0.3">
      <c r="B211" s="3"/>
      <c r="C211" s="20" t="s">
        <v>180</v>
      </c>
      <c r="D211" s="20"/>
      <c r="E211" s="21">
        <v>3.45</v>
      </c>
      <c r="F211" s="21"/>
      <c r="G211" s="22">
        <v>125.65</v>
      </c>
      <c r="H211" s="22"/>
      <c r="I211" s="22"/>
      <c r="J211" s="22">
        <v>78.588999999999999</v>
      </c>
      <c r="K211" s="22"/>
      <c r="L211" s="22"/>
      <c r="M211" s="16">
        <f t="shared" si="8"/>
        <v>59.199710144927536</v>
      </c>
      <c r="N211" s="16"/>
      <c r="O211" s="16"/>
      <c r="P211" s="16">
        <f t="shared" si="9"/>
        <v>59.199710144927536</v>
      </c>
      <c r="Q211" s="16"/>
      <c r="R211" s="16"/>
      <c r="S211" s="4"/>
      <c r="T211" s="4"/>
      <c r="U211" s="20" t="s">
        <v>383</v>
      </c>
      <c r="V211" s="20"/>
      <c r="W211" s="21">
        <v>3.45</v>
      </c>
      <c r="X211" s="21"/>
      <c r="Y211" s="22">
        <v>125.65</v>
      </c>
      <c r="Z211" s="22"/>
      <c r="AA211" s="22"/>
      <c r="AB211" s="22">
        <v>78.588999999999999</v>
      </c>
      <c r="AC211" s="22"/>
      <c r="AD211" s="22"/>
      <c r="AE211" s="16">
        <f t="shared" si="10"/>
        <v>59.199710144927536</v>
      </c>
      <c r="AF211" s="16"/>
      <c r="AG211" s="16"/>
      <c r="AH211" s="16">
        <f t="shared" si="11"/>
        <v>59.199710144927536</v>
      </c>
      <c r="AI211" s="16"/>
      <c r="AJ211" s="16"/>
      <c r="AK211" s="5"/>
    </row>
    <row r="212" spans="2:37" x14ac:dyDescent="0.3">
      <c r="B212" s="3"/>
      <c r="C212" s="20" t="s">
        <v>181</v>
      </c>
      <c r="D212" s="20"/>
      <c r="E212" s="21">
        <v>3.45</v>
      </c>
      <c r="F212" s="21"/>
      <c r="G212" s="22">
        <v>125.65</v>
      </c>
      <c r="H212" s="22"/>
      <c r="I212" s="22"/>
      <c r="J212" s="22">
        <v>78.588999999999999</v>
      </c>
      <c r="K212" s="22"/>
      <c r="L212" s="22"/>
      <c r="M212" s="16">
        <f t="shared" si="8"/>
        <v>59.199710144927536</v>
      </c>
      <c r="N212" s="16"/>
      <c r="O212" s="16"/>
      <c r="P212" s="16">
        <f t="shared" si="9"/>
        <v>59.199710144927536</v>
      </c>
      <c r="Q212" s="16"/>
      <c r="R212" s="16"/>
      <c r="S212" s="4"/>
      <c r="T212" s="4"/>
      <c r="U212" s="20" t="s">
        <v>384</v>
      </c>
      <c r="V212" s="20"/>
      <c r="W212" s="21">
        <v>3.45</v>
      </c>
      <c r="X212" s="21"/>
      <c r="Y212" s="22">
        <v>125.65</v>
      </c>
      <c r="Z212" s="22"/>
      <c r="AA212" s="22"/>
      <c r="AB212" s="22">
        <v>78.588999999999999</v>
      </c>
      <c r="AC212" s="22"/>
      <c r="AD212" s="22"/>
      <c r="AE212" s="16">
        <f t="shared" si="10"/>
        <v>59.199710144927536</v>
      </c>
      <c r="AF212" s="16"/>
      <c r="AG212" s="16"/>
      <c r="AH212" s="16">
        <f t="shared" si="11"/>
        <v>59.199710144927536</v>
      </c>
      <c r="AI212" s="16"/>
      <c r="AJ212" s="16"/>
      <c r="AK212" s="5"/>
    </row>
    <row r="213" spans="2:37" x14ac:dyDescent="0.3">
      <c r="B213" s="3"/>
      <c r="C213" s="20" t="s">
        <v>182</v>
      </c>
      <c r="D213" s="20"/>
      <c r="E213" s="21">
        <v>3.45</v>
      </c>
      <c r="F213" s="21"/>
      <c r="G213" s="22">
        <v>125.65</v>
      </c>
      <c r="H213" s="22"/>
      <c r="I213" s="22"/>
      <c r="J213" s="22">
        <v>78.588999999999999</v>
      </c>
      <c r="K213" s="22"/>
      <c r="L213" s="22"/>
      <c r="M213" s="16">
        <f t="shared" si="8"/>
        <v>59.199710144927536</v>
      </c>
      <c r="N213" s="16"/>
      <c r="O213" s="16"/>
      <c r="P213" s="16">
        <f t="shared" si="9"/>
        <v>59.199710144927536</v>
      </c>
      <c r="Q213" s="16"/>
      <c r="R213" s="16"/>
      <c r="S213" s="4"/>
      <c r="T213" s="4"/>
      <c r="U213" s="20" t="s">
        <v>385</v>
      </c>
      <c r="V213" s="20"/>
      <c r="W213" s="21">
        <v>3.45</v>
      </c>
      <c r="X213" s="21"/>
      <c r="Y213" s="22">
        <v>125.65</v>
      </c>
      <c r="Z213" s="22"/>
      <c r="AA213" s="22"/>
      <c r="AB213" s="22">
        <v>78.588999999999999</v>
      </c>
      <c r="AC213" s="22"/>
      <c r="AD213" s="22"/>
      <c r="AE213" s="16">
        <f t="shared" si="10"/>
        <v>59.199710144927536</v>
      </c>
      <c r="AF213" s="16"/>
      <c r="AG213" s="16"/>
      <c r="AH213" s="16">
        <f t="shared" si="11"/>
        <v>59.199710144927536</v>
      </c>
      <c r="AI213" s="16"/>
      <c r="AJ213" s="16"/>
      <c r="AK213" s="5"/>
    </row>
    <row r="214" spans="2:37" x14ac:dyDescent="0.3">
      <c r="B214" s="3"/>
      <c r="C214" s="20" t="s">
        <v>183</v>
      </c>
      <c r="D214" s="20"/>
      <c r="E214" s="21">
        <v>3.45</v>
      </c>
      <c r="F214" s="21"/>
      <c r="G214" s="22">
        <v>125.65</v>
      </c>
      <c r="H214" s="22"/>
      <c r="I214" s="22"/>
      <c r="J214" s="22">
        <v>78.588999999999999</v>
      </c>
      <c r="K214" s="22"/>
      <c r="L214" s="22"/>
      <c r="M214" s="16">
        <f t="shared" si="8"/>
        <v>59.199710144927536</v>
      </c>
      <c r="N214" s="16"/>
      <c r="O214" s="16"/>
      <c r="P214" s="16">
        <f t="shared" si="9"/>
        <v>59.199710144927536</v>
      </c>
      <c r="Q214" s="16"/>
      <c r="R214" s="16"/>
      <c r="S214" s="4"/>
      <c r="T214" s="4"/>
      <c r="U214" s="20" t="s">
        <v>386</v>
      </c>
      <c r="V214" s="20"/>
      <c r="W214" s="21">
        <v>3.45</v>
      </c>
      <c r="X214" s="21"/>
      <c r="Y214" s="22">
        <v>125.65</v>
      </c>
      <c r="Z214" s="22"/>
      <c r="AA214" s="22"/>
      <c r="AB214" s="22">
        <v>78.588999999999999</v>
      </c>
      <c r="AC214" s="22"/>
      <c r="AD214" s="22"/>
      <c r="AE214" s="16">
        <f t="shared" si="10"/>
        <v>59.199710144927536</v>
      </c>
      <c r="AF214" s="16"/>
      <c r="AG214" s="16"/>
      <c r="AH214" s="16">
        <f t="shared" si="11"/>
        <v>59.199710144927536</v>
      </c>
      <c r="AI214" s="16"/>
      <c r="AJ214" s="16"/>
      <c r="AK214" s="5"/>
    </row>
    <row r="215" spans="2:37" x14ac:dyDescent="0.3">
      <c r="B215" s="3"/>
      <c r="C215" s="20" t="s">
        <v>184</v>
      </c>
      <c r="D215" s="20"/>
      <c r="E215" s="21">
        <v>3.45</v>
      </c>
      <c r="F215" s="21"/>
      <c r="G215" s="22">
        <v>125.65</v>
      </c>
      <c r="H215" s="22"/>
      <c r="I215" s="22"/>
      <c r="J215" s="22">
        <v>78.588999999999999</v>
      </c>
      <c r="K215" s="22"/>
      <c r="L215" s="22"/>
      <c r="M215" s="16">
        <f t="shared" si="8"/>
        <v>59.199710144927536</v>
      </c>
      <c r="N215" s="16"/>
      <c r="O215" s="16"/>
      <c r="P215" s="16">
        <f t="shared" si="9"/>
        <v>59.199710144927536</v>
      </c>
      <c r="Q215" s="16"/>
      <c r="R215" s="16"/>
      <c r="S215" s="4"/>
      <c r="T215" s="4"/>
      <c r="U215" s="20" t="s">
        <v>387</v>
      </c>
      <c r="V215" s="20"/>
      <c r="W215" s="21">
        <v>3.45</v>
      </c>
      <c r="X215" s="21"/>
      <c r="Y215" s="22">
        <v>125.65</v>
      </c>
      <c r="Z215" s="22"/>
      <c r="AA215" s="22"/>
      <c r="AB215" s="22">
        <v>78.588999999999999</v>
      </c>
      <c r="AC215" s="22"/>
      <c r="AD215" s="22"/>
      <c r="AE215" s="16">
        <f t="shared" si="10"/>
        <v>59.199710144927536</v>
      </c>
      <c r="AF215" s="16"/>
      <c r="AG215" s="16"/>
      <c r="AH215" s="16">
        <f t="shared" si="11"/>
        <v>59.199710144927536</v>
      </c>
      <c r="AI215" s="16"/>
      <c r="AJ215" s="16"/>
      <c r="AK215" s="5"/>
    </row>
    <row r="216" spans="2:37" x14ac:dyDescent="0.3">
      <c r="B216" s="3"/>
      <c r="C216" s="20" t="s">
        <v>185</v>
      </c>
      <c r="D216" s="20"/>
      <c r="E216" s="21">
        <v>3.45</v>
      </c>
      <c r="F216" s="21"/>
      <c r="G216" s="22">
        <v>125.65</v>
      </c>
      <c r="H216" s="22"/>
      <c r="I216" s="22"/>
      <c r="J216" s="22">
        <v>78.588999999999999</v>
      </c>
      <c r="K216" s="22"/>
      <c r="L216" s="22"/>
      <c r="M216" s="16">
        <f t="shared" si="8"/>
        <v>59.199710144927536</v>
      </c>
      <c r="N216" s="16"/>
      <c r="O216" s="16"/>
      <c r="P216" s="16">
        <f t="shared" si="9"/>
        <v>59.199710144927536</v>
      </c>
      <c r="Q216" s="16"/>
      <c r="R216" s="16"/>
      <c r="S216" s="4"/>
      <c r="T216" s="4"/>
      <c r="U216" s="20" t="s">
        <v>388</v>
      </c>
      <c r="V216" s="20"/>
      <c r="W216" s="21">
        <v>3.45</v>
      </c>
      <c r="X216" s="21"/>
      <c r="Y216" s="22">
        <v>125.65</v>
      </c>
      <c r="Z216" s="22"/>
      <c r="AA216" s="22"/>
      <c r="AB216" s="22">
        <v>78.588999999999999</v>
      </c>
      <c r="AC216" s="22"/>
      <c r="AD216" s="22"/>
      <c r="AE216" s="16">
        <f t="shared" si="10"/>
        <v>59.199710144927536</v>
      </c>
      <c r="AF216" s="16"/>
      <c r="AG216" s="16"/>
      <c r="AH216" s="16">
        <f t="shared" si="11"/>
        <v>59.199710144927536</v>
      </c>
      <c r="AI216" s="16"/>
      <c r="AJ216" s="16"/>
      <c r="AK216" s="5"/>
    </row>
    <row r="217" spans="2:37" x14ac:dyDescent="0.3">
      <c r="B217" s="3"/>
      <c r="C217" s="20" t="s">
        <v>186</v>
      </c>
      <c r="D217" s="20"/>
      <c r="E217" s="21">
        <v>3.45</v>
      </c>
      <c r="F217" s="21"/>
      <c r="G217" s="22">
        <v>125.65</v>
      </c>
      <c r="H217" s="22"/>
      <c r="I217" s="22"/>
      <c r="J217" s="22">
        <v>78.588999999999999</v>
      </c>
      <c r="K217" s="22"/>
      <c r="L217" s="22"/>
      <c r="M217" s="16">
        <f t="shared" si="8"/>
        <v>59.199710144927536</v>
      </c>
      <c r="N217" s="16"/>
      <c r="O217" s="16"/>
      <c r="P217" s="16">
        <f t="shared" si="9"/>
        <v>59.199710144927536</v>
      </c>
      <c r="Q217" s="16"/>
      <c r="R217" s="16"/>
      <c r="S217" s="4"/>
      <c r="T217" s="4"/>
      <c r="U217" s="20" t="s">
        <v>389</v>
      </c>
      <c r="V217" s="20"/>
      <c r="W217" s="21">
        <v>3.45</v>
      </c>
      <c r="X217" s="21"/>
      <c r="Y217" s="22">
        <v>125.65</v>
      </c>
      <c r="Z217" s="22"/>
      <c r="AA217" s="22"/>
      <c r="AB217" s="22">
        <v>78.588999999999999</v>
      </c>
      <c r="AC217" s="22"/>
      <c r="AD217" s="22"/>
      <c r="AE217" s="16">
        <f t="shared" si="10"/>
        <v>59.199710144927536</v>
      </c>
      <c r="AF217" s="16"/>
      <c r="AG217" s="16"/>
      <c r="AH217" s="16">
        <f t="shared" si="11"/>
        <v>59.199710144927536</v>
      </c>
      <c r="AI217" s="16"/>
      <c r="AJ217" s="16"/>
      <c r="AK217" s="5"/>
    </row>
    <row r="218" spans="2:37" x14ac:dyDescent="0.3">
      <c r="B218" s="3"/>
      <c r="C218" s="20" t="s">
        <v>187</v>
      </c>
      <c r="D218" s="20"/>
      <c r="E218" s="21">
        <v>3.45</v>
      </c>
      <c r="F218" s="21"/>
      <c r="G218" s="22">
        <v>125.65</v>
      </c>
      <c r="H218" s="22"/>
      <c r="I218" s="22"/>
      <c r="J218" s="22">
        <v>78.588999999999999</v>
      </c>
      <c r="K218" s="22"/>
      <c r="L218" s="22"/>
      <c r="M218" s="16">
        <f t="shared" si="8"/>
        <v>59.199710144927536</v>
      </c>
      <c r="N218" s="16"/>
      <c r="O218" s="16"/>
      <c r="P218" s="16">
        <f t="shared" si="9"/>
        <v>59.199710144927536</v>
      </c>
      <c r="Q218" s="16"/>
      <c r="R218" s="16"/>
      <c r="S218" s="4"/>
      <c r="T218" s="4"/>
      <c r="U218" s="20" t="s">
        <v>390</v>
      </c>
      <c r="V218" s="20"/>
      <c r="W218" s="21">
        <v>3.45</v>
      </c>
      <c r="X218" s="21"/>
      <c r="Y218" s="22">
        <v>125.65</v>
      </c>
      <c r="Z218" s="22"/>
      <c r="AA218" s="22"/>
      <c r="AB218" s="22">
        <v>78.588999999999999</v>
      </c>
      <c r="AC218" s="22"/>
      <c r="AD218" s="22"/>
      <c r="AE218" s="16">
        <f t="shared" si="10"/>
        <v>59.199710144927536</v>
      </c>
      <c r="AF218" s="16"/>
      <c r="AG218" s="16"/>
      <c r="AH218" s="16">
        <f t="shared" si="11"/>
        <v>59.199710144927536</v>
      </c>
      <c r="AI218" s="16"/>
      <c r="AJ218" s="16"/>
      <c r="AK218" s="5"/>
    </row>
    <row r="219" spans="2:37" x14ac:dyDescent="0.3">
      <c r="B219" s="3"/>
      <c r="C219" s="20" t="s">
        <v>188</v>
      </c>
      <c r="D219" s="20"/>
      <c r="E219" s="21">
        <v>3.45</v>
      </c>
      <c r="F219" s="21"/>
      <c r="G219" s="22">
        <v>125.65</v>
      </c>
      <c r="H219" s="22"/>
      <c r="I219" s="22"/>
      <c r="J219" s="22">
        <v>78.588999999999999</v>
      </c>
      <c r="K219" s="22"/>
      <c r="L219" s="22"/>
      <c r="M219" s="16">
        <f t="shared" si="8"/>
        <v>59.199710144927536</v>
      </c>
      <c r="N219" s="16"/>
      <c r="O219" s="16"/>
      <c r="P219" s="16">
        <f t="shared" si="9"/>
        <v>59.199710144927536</v>
      </c>
      <c r="Q219" s="16"/>
      <c r="R219" s="16"/>
      <c r="S219" s="4"/>
      <c r="T219" s="4"/>
      <c r="U219" s="20" t="s">
        <v>391</v>
      </c>
      <c r="V219" s="20"/>
      <c r="W219" s="21">
        <v>3.45</v>
      </c>
      <c r="X219" s="21"/>
      <c r="Y219" s="22">
        <v>125.65</v>
      </c>
      <c r="Z219" s="22"/>
      <c r="AA219" s="22"/>
      <c r="AB219" s="22">
        <v>78.588999999999999</v>
      </c>
      <c r="AC219" s="22"/>
      <c r="AD219" s="22"/>
      <c r="AE219" s="16">
        <f t="shared" si="10"/>
        <v>59.199710144927536</v>
      </c>
      <c r="AF219" s="16"/>
      <c r="AG219" s="16"/>
      <c r="AH219" s="16">
        <f t="shared" si="11"/>
        <v>59.199710144927536</v>
      </c>
      <c r="AI219" s="16"/>
      <c r="AJ219" s="16"/>
      <c r="AK219" s="5"/>
    </row>
    <row r="220" spans="2:37" x14ac:dyDescent="0.3">
      <c r="B220" s="3"/>
      <c r="C220" s="20" t="s">
        <v>189</v>
      </c>
      <c r="D220" s="20"/>
      <c r="E220" s="21">
        <v>3.45</v>
      </c>
      <c r="F220" s="21"/>
      <c r="G220" s="22">
        <v>125.65</v>
      </c>
      <c r="H220" s="22"/>
      <c r="I220" s="22"/>
      <c r="J220" s="22">
        <v>78.588999999999999</v>
      </c>
      <c r="K220" s="22"/>
      <c r="L220" s="22"/>
      <c r="M220" s="16">
        <f t="shared" si="8"/>
        <v>59.199710144927536</v>
      </c>
      <c r="N220" s="16"/>
      <c r="O220" s="16"/>
      <c r="P220" s="16">
        <f t="shared" si="9"/>
        <v>59.199710144927536</v>
      </c>
      <c r="Q220" s="16"/>
      <c r="R220" s="16"/>
      <c r="S220" s="4"/>
      <c r="T220" s="4"/>
      <c r="U220" s="20" t="s">
        <v>392</v>
      </c>
      <c r="V220" s="20"/>
      <c r="W220" s="21">
        <v>3.45</v>
      </c>
      <c r="X220" s="21"/>
      <c r="Y220" s="22">
        <v>125.65</v>
      </c>
      <c r="Z220" s="22"/>
      <c r="AA220" s="22"/>
      <c r="AB220" s="22">
        <v>78.588999999999999</v>
      </c>
      <c r="AC220" s="22"/>
      <c r="AD220" s="22"/>
      <c r="AE220" s="16">
        <f t="shared" si="10"/>
        <v>59.199710144927536</v>
      </c>
      <c r="AF220" s="16"/>
      <c r="AG220" s="16"/>
      <c r="AH220" s="16">
        <f t="shared" si="11"/>
        <v>59.199710144927536</v>
      </c>
      <c r="AI220" s="16"/>
      <c r="AJ220" s="16"/>
      <c r="AK220" s="5"/>
    </row>
    <row r="221" spans="2:37" x14ac:dyDescent="0.3">
      <c r="B221" s="3"/>
      <c r="C221" s="20" t="s">
        <v>190</v>
      </c>
      <c r="D221" s="20"/>
      <c r="E221" s="21">
        <v>3.45</v>
      </c>
      <c r="F221" s="21"/>
      <c r="G221" s="22">
        <v>125.65</v>
      </c>
      <c r="H221" s="22"/>
      <c r="I221" s="22"/>
      <c r="J221" s="22">
        <v>78.588999999999999</v>
      </c>
      <c r="K221" s="22"/>
      <c r="L221" s="22"/>
      <c r="M221" s="16">
        <f t="shared" si="8"/>
        <v>59.199710144927536</v>
      </c>
      <c r="N221" s="16"/>
      <c r="O221" s="16"/>
      <c r="P221" s="16">
        <f t="shared" si="9"/>
        <v>59.199710144927536</v>
      </c>
      <c r="Q221" s="16"/>
      <c r="R221" s="16"/>
      <c r="S221" s="4"/>
      <c r="T221" s="4"/>
      <c r="U221" s="20" t="s">
        <v>393</v>
      </c>
      <c r="V221" s="20"/>
      <c r="W221" s="21">
        <v>3.45</v>
      </c>
      <c r="X221" s="21"/>
      <c r="Y221" s="22">
        <v>125.65</v>
      </c>
      <c r="Z221" s="22"/>
      <c r="AA221" s="22"/>
      <c r="AB221" s="22">
        <v>78.588999999999999</v>
      </c>
      <c r="AC221" s="22"/>
      <c r="AD221" s="22"/>
      <c r="AE221" s="16">
        <f t="shared" si="10"/>
        <v>59.199710144927536</v>
      </c>
      <c r="AF221" s="16"/>
      <c r="AG221" s="16"/>
      <c r="AH221" s="16">
        <f t="shared" si="11"/>
        <v>59.199710144927536</v>
      </c>
      <c r="AI221" s="16"/>
      <c r="AJ221" s="16"/>
      <c r="AK221" s="5"/>
    </row>
    <row r="222" spans="2:37" x14ac:dyDescent="0.3">
      <c r="B222" s="3"/>
      <c r="C222" s="20" t="s">
        <v>191</v>
      </c>
      <c r="D222" s="20"/>
      <c r="E222" s="21">
        <v>3.45</v>
      </c>
      <c r="F222" s="21"/>
      <c r="G222" s="22">
        <v>125.65</v>
      </c>
      <c r="H222" s="22"/>
      <c r="I222" s="22"/>
      <c r="J222" s="22">
        <v>78.588999999999999</v>
      </c>
      <c r="K222" s="22"/>
      <c r="L222" s="22"/>
      <c r="M222" s="16">
        <f t="shared" si="8"/>
        <v>59.199710144927536</v>
      </c>
      <c r="N222" s="16"/>
      <c r="O222" s="16"/>
      <c r="P222" s="16">
        <f t="shared" si="9"/>
        <v>59.199710144927536</v>
      </c>
      <c r="Q222" s="16"/>
      <c r="R222" s="16"/>
      <c r="S222" s="4"/>
      <c r="T222" s="4"/>
      <c r="U222" s="20" t="s">
        <v>394</v>
      </c>
      <c r="V222" s="20"/>
      <c r="W222" s="21">
        <v>3.45</v>
      </c>
      <c r="X222" s="21"/>
      <c r="Y222" s="22">
        <v>125.65</v>
      </c>
      <c r="Z222" s="22"/>
      <c r="AA222" s="22"/>
      <c r="AB222" s="22">
        <v>78.588999999999999</v>
      </c>
      <c r="AC222" s="22"/>
      <c r="AD222" s="22"/>
      <c r="AE222" s="16">
        <f t="shared" si="10"/>
        <v>59.199710144927536</v>
      </c>
      <c r="AF222" s="16"/>
      <c r="AG222" s="16"/>
      <c r="AH222" s="16">
        <f t="shared" si="11"/>
        <v>59.199710144927536</v>
      </c>
      <c r="AI222" s="16"/>
      <c r="AJ222" s="16"/>
      <c r="AK222" s="5"/>
    </row>
    <row r="223" spans="2:37" x14ac:dyDescent="0.3">
      <c r="B223" s="3"/>
      <c r="C223" s="20" t="s">
        <v>192</v>
      </c>
      <c r="D223" s="20"/>
      <c r="E223" s="21">
        <v>3.45</v>
      </c>
      <c r="F223" s="21"/>
      <c r="G223" s="22">
        <v>125.65</v>
      </c>
      <c r="H223" s="22"/>
      <c r="I223" s="22"/>
      <c r="J223" s="22">
        <v>78.588999999999999</v>
      </c>
      <c r="K223" s="22"/>
      <c r="L223" s="22"/>
      <c r="M223" s="16">
        <f t="shared" si="8"/>
        <v>59.199710144927536</v>
      </c>
      <c r="N223" s="16"/>
      <c r="O223" s="16"/>
      <c r="P223" s="16">
        <f t="shared" si="9"/>
        <v>59.199710144927536</v>
      </c>
      <c r="Q223" s="16"/>
      <c r="R223" s="16"/>
      <c r="S223" s="4"/>
      <c r="T223" s="4"/>
      <c r="U223" s="20" t="s">
        <v>395</v>
      </c>
      <c r="V223" s="20"/>
      <c r="W223" s="21">
        <v>3.45</v>
      </c>
      <c r="X223" s="21"/>
      <c r="Y223" s="22">
        <v>125.65</v>
      </c>
      <c r="Z223" s="22"/>
      <c r="AA223" s="22"/>
      <c r="AB223" s="22">
        <v>78.588999999999999</v>
      </c>
      <c r="AC223" s="22"/>
      <c r="AD223" s="22"/>
      <c r="AE223" s="16">
        <f t="shared" si="10"/>
        <v>59.199710144927536</v>
      </c>
      <c r="AF223" s="16"/>
      <c r="AG223" s="16"/>
      <c r="AH223" s="16">
        <f t="shared" si="11"/>
        <v>59.199710144927536</v>
      </c>
      <c r="AI223" s="16"/>
      <c r="AJ223" s="16"/>
      <c r="AK223" s="5"/>
    </row>
    <row r="224" spans="2:37" x14ac:dyDescent="0.3">
      <c r="B224" s="3"/>
      <c r="C224" s="20" t="s">
        <v>193</v>
      </c>
      <c r="D224" s="20"/>
      <c r="E224" s="21">
        <v>3.45</v>
      </c>
      <c r="F224" s="21"/>
      <c r="G224" s="22">
        <v>125.65</v>
      </c>
      <c r="H224" s="22"/>
      <c r="I224" s="22"/>
      <c r="J224" s="22">
        <v>78.588999999999999</v>
      </c>
      <c r="K224" s="22"/>
      <c r="L224" s="22"/>
      <c r="M224" s="16">
        <f t="shared" si="8"/>
        <v>59.199710144927536</v>
      </c>
      <c r="N224" s="16"/>
      <c r="O224" s="16"/>
      <c r="P224" s="16">
        <f t="shared" si="9"/>
        <v>59.199710144927536</v>
      </c>
      <c r="Q224" s="16"/>
      <c r="R224" s="16"/>
      <c r="S224" s="4"/>
      <c r="T224" s="4"/>
      <c r="U224" s="20" t="s">
        <v>396</v>
      </c>
      <c r="V224" s="20"/>
      <c r="W224" s="21">
        <v>3.45</v>
      </c>
      <c r="X224" s="21"/>
      <c r="Y224" s="22">
        <v>125.65</v>
      </c>
      <c r="Z224" s="22"/>
      <c r="AA224" s="22"/>
      <c r="AB224" s="22">
        <v>78.588999999999999</v>
      </c>
      <c r="AC224" s="22"/>
      <c r="AD224" s="22"/>
      <c r="AE224" s="16">
        <f t="shared" si="10"/>
        <v>59.199710144927536</v>
      </c>
      <c r="AF224" s="16"/>
      <c r="AG224" s="16"/>
      <c r="AH224" s="16">
        <f t="shared" si="11"/>
        <v>59.199710144927536</v>
      </c>
      <c r="AI224" s="16"/>
      <c r="AJ224" s="16"/>
      <c r="AK224" s="5"/>
    </row>
    <row r="225" spans="2:37" x14ac:dyDescent="0.3">
      <c r="B225" s="3"/>
      <c r="C225" s="20" t="s">
        <v>194</v>
      </c>
      <c r="D225" s="20"/>
      <c r="E225" s="21">
        <v>3.45</v>
      </c>
      <c r="F225" s="21"/>
      <c r="G225" s="22">
        <v>125.65</v>
      </c>
      <c r="H225" s="22"/>
      <c r="I225" s="22"/>
      <c r="J225" s="22">
        <v>78.588999999999999</v>
      </c>
      <c r="K225" s="22"/>
      <c r="L225" s="22"/>
      <c r="M225" s="16">
        <f t="shared" si="8"/>
        <v>59.199710144927536</v>
      </c>
      <c r="N225" s="16"/>
      <c r="O225" s="16"/>
      <c r="P225" s="16">
        <f t="shared" si="9"/>
        <v>59.199710144927536</v>
      </c>
      <c r="Q225" s="16"/>
      <c r="R225" s="16"/>
      <c r="S225" s="4"/>
      <c r="T225" s="4"/>
      <c r="U225" s="20" t="s">
        <v>397</v>
      </c>
      <c r="V225" s="20"/>
      <c r="W225" s="21">
        <v>3.45</v>
      </c>
      <c r="X225" s="21"/>
      <c r="Y225" s="22">
        <v>125.65</v>
      </c>
      <c r="Z225" s="22"/>
      <c r="AA225" s="22"/>
      <c r="AB225" s="22">
        <v>78.588999999999999</v>
      </c>
      <c r="AC225" s="22"/>
      <c r="AD225" s="22"/>
      <c r="AE225" s="16">
        <f t="shared" si="10"/>
        <v>59.199710144927536</v>
      </c>
      <c r="AF225" s="16"/>
      <c r="AG225" s="16"/>
      <c r="AH225" s="16">
        <f t="shared" si="11"/>
        <v>59.199710144927536</v>
      </c>
      <c r="AI225" s="16"/>
      <c r="AJ225" s="16"/>
      <c r="AK225" s="5"/>
    </row>
    <row r="226" spans="2:37" x14ac:dyDescent="0.3">
      <c r="B226" s="3"/>
      <c r="C226" s="20" t="s">
        <v>195</v>
      </c>
      <c r="D226" s="20"/>
      <c r="E226" s="21">
        <v>3.45</v>
      </c>
      <c r="F226" s="21"/>
      <c r="G226" s="22">
        <v>125.65</v>
      </c>
      <c r="H226" s="22"/>
      <c r="I226" s="22"/>
      <c r="J226" s="22">
        <v>78.588999999999999</v>
      </c>
      <c r="K226" s="22"/>
      <c r="L226" s="22"/>
      <c r="M226" s="16">
        <f t="shared" si="8"/>
        <v>59.199710144927536</v>
      </c>
      <c r="N226" s="16"/>
      <c r="O226" s="16"/>
      <c r="P226" s="16">
        <f t="shared" si="9"/>
        <v>59.199710144927536</v>
      </c>
      <c r="Q226" s="16"/>
      <c r="R226" s="16"/>
      <c r="S226" s="4"/>
      <c r="T226" s="4"/>
      <c r="U226" s="20" t="s">
        <v>398</v>
      </c>
      <c r="V226" s="20"/>
      <c r="W226" s="21">
        <v>3.45</v>
      </c>
      <c r="X226" s="21"/>
      <c r="Y226" s="22">
        <v>125.65</v>
      </c>
      <c r="Z226" s="22"/>
      <c r="AA226" s="22"/>
      <c r="AB226" s="22">
        <v>78.588999999999999</v>
      </c>
      <c r="AC226" s="22"/>
      <c r="AD226" s="22"/>
      <c r="AE226" s="16">
        <f t="shared" si="10"/>
        <v>59.199710144927536</v>
      </c>
      <c r="AF226" s="16"/>
      <c r="AG226" s="16"/>
      <c r="AH226" s="16">
        <f t="shared" si="11"/>
        <v>59.199710144927536</v>
      </c>
      <c r="AI226" s="16"/>
      <c r="AJ226" s="16"/>
      <c r="AK226" s="5"/>
    </row>
    <row r="227" spans="2:37" x14ac:dyDescent="0.3">
      <c r="B227" s="3"/>
      <c r="C227" s="20" t="s">
        <v>196</v>
      </c>
      <c r="D227" s="20"/>
      <c r="E227" s="21">
        <v>3.45</v>
      </c>
      <c r="F227" s="21"/>
      <c r="G227" s="22">
        <v>125.65</v>
      </c>
      <c r="H227" s="22"/>
      <c r="I227" s="22"/>
      <c r="J227" s="22">
        <v>78.588999999999999</v>
      </c>
      <c r="K227" s="22"/>
      <c r="L227" s="22"/>
      <c r="M227" s="16">
        <f t="shared" si="8"/>
        <v>59.199710144927536</v>
      </c>
      <c r="N227" s="16"/>
      <c r="O227" s="16"/>
      <c r="P227" s="16">
        <f t="shared" si="9"/>
        <v>59.199710144927536</v>
      </c>
      <c r="Q227" s="16"/>
      <c r="R227" s="16"/>
      <c r="S227" s="4"/>
      <c r="T227" s="4"/>
      <c r="U227" s="20" t="s">
        <v>399</v>
      </c>
      <c r="V227" s="20"/>
      <c r="W227" s="21">
        <v>3.45</v>
      </c>
      <c r="X227" s="21"/>
      <c r="Y227" s="22">
        <v>125.65</v>
      </c>
      <c r="Z227" s="22"/>
      <c r="AA227" s="22"/>
      <c r="AB227" s="22">
        <v>78.588999999999999</v>
      </c>
      <c r="AC227" s="22"/>
      <c r="AD227" s="22"/>
      <c r="AE227" s="16">
        <f t="shared" si="10"/>
        <v>59.199710144927536</v>
      </c>
      <c r="AF227" s="16"/>
      <c r="AG227" s="16"/>
      <c r="AH227" s="16">
        <f t="shared" si="11"/>
        <v>59.199710144927536</v>
      </c>
      <c r="AI227" s="16"/>
      <c r="AJ227" s="16"/>
      <c r="AK227" s="5"/>
    </row>
    <row r="228" spans="2:37" x14ac:dyDescent="0.3">
      <c r="B228" s="3"/>
      <c r="C228" s="20" t="s">
        <v>197</v>
      </c>
      <c r="D228" s="20"/>
      <c r="E228" s="21">
        <v>3.45</v>
      </c>
      <c r="F228" s="21"/>
      <c r="G228" s="22">
        <v>125.65</v>
      </c>
      <c r="H228" s="22"/>
      <c r="I228" s="22"/>
      <c r="J228" s="22">
        <v>78.588999999999999</v>
      </c>
      <c r="K228" s="22"/>
      <c r="L228" s="22"/>
      <c r="M228" s="16">
        <f t="shared" si="8"/>
        <v>59.199710144927536</v>
      </c>
      <c r="N228" s="16"/>
      <c r="O228" s="16"/>
      <c r="P228" s="16">
        <f t="shared" si="9"/>
        <v>59.199710144927536</v>
      </c>
      <c r="Q228" s="16"/>
      <c r="R228" s="16"/>
      <c r="S228" s="4"/>
      <c r="T228" s="4"/>
      <c r="U228" s="20" t="s">
        <v>400</v>
      </c>
      <c r="V228" s="20"/>
      <c r="W228" s="21">
        <v>3.45</v>
      </c>
      <c r="X228" s="21"/>
      <c r="Y228" s="22">
        <v>125.65</v>
      </c>
      <c r="Z228" s="22"/>
      <c r="AA228" s="22"/>
      <c r="AB228" s="22">
        <v>78.588999999999999</v>
      </c>
      <c r="AC228" s="22"/>
      <c r="AD228" s="22"/>
      <c r="AE228" s="16">
        <f t="shared" si="10"/>
        <v>59.199710144927536</v>
      </c>
      <c r="AF228" s="16"/>
      <c r="AG228" s="16"/>
      <c r="AH228" s="16">
        <f t="shared" si="11"/>
        <v>59.199710144927536</v>
      </c>
      <c r="AI228" s="16"/>
      <c r="AJ228" s="16"/>
      <c r="AK228" s="5"/>
    </row>
    <row r="229" spans="2:37" x14ac:dyDescent="0.3">
      <c r="B229" s="3"/>
      <c r="C229" s="20" t="s">
        <v>198</v>
      </c>
      <c r="D229" s="20"/>
      <c r="E229" s="21">
        <v>3.45</v>
      </c>
      <c r="F229" s="21"/>
      <c r="G229" s="22">
        <v>125.65</v>
      </c>
      <c r="H229" s="22"/>
      <c r="I229" s="22"/>
      <c r="J229" s="22">
        <v>78.588999999999999</v>
      </c>
      <c r="K229" s="22"/>
      <c r="L229" s="22"/>
      <c r="M229" s="16">
        <f t="shared" si="8"/>
        <v>59.199710144927536</v>
      </c>
      <c r="N229" s="16"/>
      <c r="O229" s="16"/>
      <c r="P229" s="16">
        <f t="shared" si="9"/>
        <v>59.199710144927536</v>
      </c>
      <c r="Q229" s="16"/>
      <c r="R229" s="16"/>
      <c r="S229" s="4"/>
      <c r="T229" s="4"/>
      <c r="U229" s="20" t="s">
        <v>401</v>
      </c>
      <c r="V229" s="20"/>
      <c r="W229" s="21">
        <v>3.45</v>
      </c>
      <c r="X229" s="21"/>
      <c r="Y229" s="22">
        <v>125.65</v>
      </c>
      <c r="Z229" s="22"/>
      <c r="AA229" s="22"/>
      <c r="AB229" s="22">
        <v>78.588999999999999</v>
      </c>
      <c r="AC229" s="22"/>
      <c r="AD229" s="22"/>
      <c r="AE229" s="16">
        <f t="shared" si="10"/>
        <v>59.199710144927536</v>
      </c>
      <c r="AF229" s="16"/>
      <c r="AG229" s="16"/>
      <c r="AH229" s="16">
        <f t="shared" si="11"/>
        <v>59.199710144927536</v>
      </c>
      <c r="AI229" s="16"/>
      <c r="AJ229" s="16"/>
      <c r="AK229" s="5"/>
    </row>
    <row r="230" spans="2:37" x14ac:dyDescent="0.3">
      <c r="B230" s="3"/>
      <c r="C230" s="20" t="s">
        <v>199</v>
      </c>
      <c r="D230" s="20"/>
      <c r="E230" s="21">
        <v>3.45</v>
      </c>
      <c r="F230" s="21"/>
      <c r="G230" s="22">
        <v>125.65</v>
      </c>
      <c r="H230" s="22"/>
      <c r="I230" s="22"/>
      <c r="J230" s="22">
        <v>78.588999999999999</v>
      </c>
      <c r="K230" s="22"/>
      <c r="L230" s="22"/>
      <c r="M230" s="16">
        <f t="shared" si="8"/>
        <v>59.199710144927536</v>
      </c>
      <c r="N230" s="16"/>
      <c r="O230" s="16"/>
      <c r="P230" s="16">
        <f t="shared" si="9"/>
        <v>59.199710144927536</v>
      </c>
      <c r="Q230" s="16"/>
      <c r="R230" s="16"/>
      <c r="S230" s="4"/>
      <c r="T230" s="4"/>
      <c r="U230" s="20" t="s">
        <v>402</v>
      </c>
      <c r="V230" s="20"/>
      <c r="W230" s="21">
        <v>3.45</v>
      </c>
      <c r="X230" s="21"/>
      <c r="Y230" s="22">
        <v>125.65</v>
      </c>
      <c r="Z230" s="22"/>
      <c r="AA230" s="22"/>
      <c r="AB230" s="22">
        <v>78.588999999999999</v>
      </c>
      <c r="AC230" s="22"/>
      <c r="AD230" s="22"/>
      <c r="AE230" s="16">
        <f t="shared" si="10"/>
        <v>59.199710144927536</v>
      </c>
      <c r="AF230" s="16"/>
      <c r="AG230" s="16"/>
      <c r="AH230" s="16">
        <f t="shared" si="11"/>
        <v>59.199710144927536</v>
      </c>
      <c r="AI230" s="16"/>
      <c r="AJ230" s="16"/>
      <c r="AK230" s="5"/>
    </row>
    <row r="231" spans="2:37" x14ac:dyDescent="0.3">
      <c r="B231" s="3"/>
      <c r="C231" s="20" t="s">
        <v>200</v>
      </c>
      <c r="D231" s="20"/>
      <c r="E231" s="21">
        <v>3.45</v>
      </c>
      <c r="F231" s="21"/>
      <c r="G231" s="22">
        <v>125.65</v>
      </c>
      <c r="H231" s="22"/>
      <c r="I231" s="22"/>
      <c r="J231" s="22">
        <v>78.588999999999999</v>
      </c>
      <c r="K231" s="22"/>
      <c r="L231" s="22"/>
      <c r="M231" s="16">
        <f t="shared" si="8"/>
        <v>59.199710144927536</v>
      </c>
      <c r="N231" s="16"/>
      <c r="O231" s="16"/>
      <c r="P231" s="16">
        <f t="shared" si="9"/>
        <v>59.199710144927536</v>
      </c>
      <c r="Q231" s="16"/>
      <c r="R231" s="16"/>
      <c r="S231" s="4"/>
      <c r="T231" s="4"/>
      <c r="U231" s="20" t="s">
        <v>403</v>
      </c>
      <c r="V231" s="20"/>
      <c r="W231" s="21">
        <v>3.45</v>
      </c>
      <c r="X231" s="21"/>
      <c r="Y231" s="22">
        <v>125.65</v>
      </c>
      <c r="Z231" s="22"/>
      <c r="AA231" s="22"/>
      <c r="AB231" s="22">
        <v>78.588999999999999</v>
      </c>
      <c r="AC231" s="22"/>
      <c r="AD231" s="22"/>
      <c r="AE231" s="16">
        <f t="shared" si="10"/>
        <v>59.199710144927536</v>
      </c>
      <c r="AF231" s="16"/>
      <c r="AG231" s="16"/>
      <c r="AH231" s="16">
        <f t="shared" si="11"/>
        <v>59.199710144927536</v>
      </c>
      <c r="AI231" s="16"/>
      <c r="AJ231" s="16"/>
      <c r="AK231" s="5"/>
    </row>
    <row r="232" spans="2:37" x14ac:dyDescent="0.3">
      <c r="B232" s="3"/>
      <c r="C232" s="20" t="s">
        <v>201</v>
      </c>
      <c r="D232" s="20"/>
      <c r="E232" s="21">
        <v>3.45</v>
      </c>
      <c r="F232" s="21"/>
      <c r="G232" s="22">
        <v>125.65</v>
      </c>
      <c r="H232" s="22"/>
      <c r="I232" s="22"/>
      <c r="J232" s="22">
        <v>78.588999999999999</v>
      </c>
      <c r="K232" s="22"/>
      <c r="L232" s="22"/>
      <c r="M232" s="16">
        <f t="shared" si="8"/>
        <v>59.199710144927536</v>
      </c>
      <c r="N232" s="16"/>
      <c r="O232" s="16"/>
      <c r="P232" s="16">
        <f t="shared" si="9"/>
        <v>59.199710144927536</v>
      </c>
      <c r="Q232" s="16"/>
      <c r="R232" s="16"/>
      <c r="S232" s="4"/>
      <c r="T232" s="4"/>
      <c r="U232" s="20" t="s">
        <v>404</v>
      </c>
      <c r="V232" s="20"/>
      <c r="W232" s="21">
        <v>3.45</v>
      </c>
      <c r="X232" s="21"/>
      <c r="Y232" s="22">
        <v>125.65</v>
      </c>
      <c r="Z232" s="22"/>
      <c r="AA232" s="22"/>
      <c r="AB232" s="22">
        <v>78.588999999999999</v>
      </c>
      <c r="AC232" s="22"/>
      <c r="AD232" s="22"/>
      <c r="AE232" s="16">
        <f t="shared" si="10"/>
        <v>59.199710144927536</v>
      </c>
      <c r="AF232" s="16"/>
      <c r="AG232" s="16"/>
      <c r="AH232" s="16">
        <f t="shared" si="11"/>
        <v>59.199710144927536</v>
      </c>
      <c r="AI232" s="16"/>
      <c r="AJ232" s="16"/>
      <c r="AK232" s="5"/>
    </row>
    <row r="233" spans="2:37" x14ac:dyDescent="0.3">
      <c r="B233" s="3"/>
      <c r="C233" s="20" t="s">
        <v>202</v>
      </c>
      <c r="D233" s="20"/>
      <c r="E233" s="21">
        <v>3.45</v>
      </c>
      <c r="F233" s="21"/>
      <c r="G233" s="22">
        <v>125.65</v>
      </c>
      <c r="H233" s="22"/>
      <c r="I233" s="22"/>
      <c r="J233" s="22">
        <v>78.588999999999999</v>
      </c>
      <c r="K233" s="22"/>
      <c r="L233" s="22"/>
      <c r="M233" s="16">
        <f t="shared" si="8"/>
        <v>59.199710144927536</v>
      </c>
      <c r="N233" s="16"/>
      <c r="O233" s="16"/>
      <c r="P233" s="16">
        <f t="shared" si="9"/>
        <v>59.199710144927536</v>
      </c>
      <c r="Q233" s="16"/>
      <c r="R233" s="16"/>
      <c r="S233" s="4"/>
      <c r="T233" s="4"/>
      <c r="U233" s="20" t="s">
        <v>405</v>
      </c>
      <c r="V233" s="20"/>
      <c r="W233" s="21">
        <v>3.45</v>
      </c>
      <c r="X233" s="21"/>
      <c r="Y233" s="22">
        <v>125.65</v>
      </c>
      <c r="Z233" s="22"/>
      <c r="AA233" s="22"/>
      <c r="AB233" s="22">
        <v>78.588999999999999</v>
      </c>
      <c r="AC233" s="22"/>
      <c r="AD233" s="22"/>
      <c r="AE233" s="16">
        <f t="shared" si="10"/>
        <v>59.199710144927536</v>
      </c>
      <c r="AF233" s="16"/>
      <c r="AG233" s="16"/>
      <c r="AH233" s="16">
        <f t="shared" si="11"/>
        <v>59.199710144927536</v>
      </c>
      <c r="AI233" s="16"/>
      <c r="AJ233" s="16"/>
      <c r="AK233" s="5"/>
    </row>
    <row r="234" spans="2:37" x14ac:dyDescent="0.3">
      <c r="B234" s="3"/>
      <c r="C234" s="20" t="s">
        <v>203</v>
      </c>
      <c r="D234" s="20"/>
      <c r="E234" s="21">
        <v>3.45</v>
      </c>
      <c r="F234" s="21"/>
      <c r="G234" s="22">
        <v>125.65</v>
      </c>
      <c r="H234" s="22"/>
      <c r="I234" s="22"/>
      <c r="J234" s="22">
        <v>78.588999999999999</v>
      </c>
      <c r="K234" s="22"/>
      <c r="L234" s="22"/>
      <c r="M234" s="16">
        <f t="shared" si="8"/>
        <v>59.199710144927536</v>
      </c>
      <c r="N234" s="16"/>
      <c r="O234" s="16"/>
      <c r="P234" s="16">
        <f t="shared" si="9"/>
        <v>59.199710144927536</v>
      </c>
      <c r="Q234" s="16"/>
      <c r="R234" s="16"/>
      <c r="S234" s="4"/>
      <c r="T234" s="4"/>
      <c r="U234" s="20" t="s">
        <v>406</v>
      </c>
      <c r="V234" s="20"/>
      <c r="W234" s="21">
        <v>3.45</v>
      </c>
      <c r="X234" s="21"/>
      <c r="Y234" s="22">
        <v>125.65</v>
      </c>
      <c r="Z234" s="22"/>
      <c r="AA234" s="22"/>
      <c r="AB234" s="22">
        <v>78.588999999999999</v>
      </c>
      <c r="AC234" s="22"/>
      <c r="AD234" s="22"/>
      <c r="AE234" s="16">
        <f t="shared" si="10"/>
        <v>59.199710144927536</v>
      </c>
      <c r="AF234" s="16"/>
      <c r="AG234" s="16"/>
      <c r="AH234" s="16">
        <f t="shared" si="11"/>
        <v>59.199710144927536</v>
      </c>
      <c r="AI234" s="16"/>
      <c r="AJ234" s="16"/>
      <c r="AK234" s="5"/>
    </row>
    <row r="235" spans="2:37" x14ac:dyDescent="0.3">
      <c r="B235" s="3"/>
      <c r="C235" s="20" t="s">
        <v>204</v>
      </c>
      <c r="D235" s="20"/>
      <c r="E235" s="21">
        <v>3.45</v>
      </c>
      <c r="F235" s="21"/>
      <c r="G235" s="22">
        <v>125.65</v>
      </c>
      <c r="H235" s="22"/>
      <c r="I235" s="22"/>
      <c r="J235" s="22">
        <v>78.588999999999999</v>
      </c>
      <c r="K235" s="22"/>
      <c r="L235" s="22"/>
      <c r="M235" s="16">
        <f t="shared" si="8"/>
        <v>59.199710144927536</v>
      </c>
      <c r="N235" s="16"/>
      <c r="O235" s="16"/>
      <c r="P235" s="16">
        <f t="shared" si="9"/>
        <v>59.199710144927536</v>
      </c>
      <c r="Q235" s="16"/>
      <c r="R235" s="16"/>
      <c r="S235" s="4"/>
      <c r="T235" s="4"/>
      <c r="U235" s="20" t="s">
        <v>407</v>
      </c>
      <c r="V235" s="20"/>
      <c r="W235" s="21">
        <v>3.45</v>
      </c>
      <c r="X235" s="21"/>
      <c r="Y235" s="22">
        <v>125.65</v>
      </c>
      <c r="Z235" s="22"/>
      <c r="AA235" s="22"/>
      <c r="AB235" s="22">
        <v>78.588999999999999</v>
      </c>
      <c r="AC235" s="22"/>
      <c r="AD235" s="22"/>
      <c r="AE235" s="16">
        <f t="shared" si="10"/>
        <v>59.199710144927536</v>
      </c>
      <c r="AF235" s="16"/>
      <c r="AG235" s="16"/>
      <c r="AH235" s="16">
        <f t="shared" si="11"/>
        <v>59.199710144927536</v>
      </c>
      <c r="AI235" s="16"/>
      <c r="AJ235" s="16"/>
      <c r="AK235" s="5"/>
    </row>
    <row r="236" spans="2:37" x14ac:dyDescent="0.3">
      <c r="B236" s="3"/>
      <c r="C236" s="20" t="s">
        <v>205</v>
      </c>
      <c r="D236" s="20"/>
      <c r="E236" s="21">
        <v>3.45</v>
      </c>
      <c r="F236" s="21"/>
      <c r="G236" s="22">
        <v>125.65</v>
      </c>
      <c r="H236" s="22"/>
      <c r="I236" s="22"/>
      <c r="J236" s="22">
        <v>78.588999999999999</v>
      </c>
      <c r="K236" s="22"/>
      <c r="L236" s="22"/>
      <c r="M236" s="16">
        <f t="shared" si="8"/>
        <v>59.199710144927536</v>
      </c>
      <c r="N236" s="16"/>
      <c r="O236" s="16"/>
      <c r="P236" s="16">
        <f t="shared" si="9"/>
        <v>59.199710144927536</v>
      </c>
      <c r="Q236" s="16"/>
      <c r="R236" s="16"/>
      <c r="S236" s="4"/>
      <c r="T236" s="4"/>
      <c r="U236" s="20" t="s">
        <v>408</v>
      </c>
      <c r="V236" s="20"/>
      <c r="W236" s="21">
        <v>3.45</v>
      </c>
      <c r="X236" s="21"/>
      <c r="Y236" s="22">
        <v>125.65</v>
      </c>
      <c r="Z236" s="22"/>
      <c r="AA236" s="22"/>
      <c r="AB236" s="22">
        <v>78.588999999999999</v>
      </c>
      <c r="AC236" s="22"/>
      <c r="AD236" s="22"/>
      <c r="AE236" s="16">
        <f t="shared" si="10"/>
        <v>59.199710144927536</v>
      </c>
      <c r="AF236" s="16"/>
      <c r="AG236" s="16"/>
      <c r="AH236" s="16">
        <f t="shared" si="11"/>
        <v>59.199710144927536</v>
      </c>
      <c r="AI236" s="16"/>
      <c r="AJ236" s="16"/>
      <c r="AK236" s="5"/>
    </row>
    <row r="237" spans="2:37" x14ac:dyDescent="0.3">
      <c r="B237" s="3"/>
      <c r="C237" s="20" t="s">
        <v>206</v>
      </c>
      <c r="D237" s="20"/>
      <c r="E237" s="21">
        <v>3.45</v>
      </c>
      <c r="F237" s="21"/>
      <c r="G237" s="22">
        <v>125.65</v>
      </c>
      <c r="H237" s="22"/>
      <c r="I237" s="22"/>
      <c r="J237" s="22">
        <v>78.588999999999999</v>
      </c>
      <c r="K237" s="22"/>
      <c r="L237" s="22"/>
      <c r="M237" s="16">
        <f t="shared" ref="M237:M245" si="12">(G237+J237)/E237</f>
        <v>59.199710144927536</v>
      </c>
      <c r="N237" s="16"/>
      <c r="O237" s="16"/>
      <c r="P237" s="16">
        <f t="shared" ref="P237:P245" si="13">+M237</f>
        <v>59.199710144927536</v>
      </c>
      <c r="Q237" s="16"/>
      <c r="R237" s="16"/>
      <c r="S237" s="4"/>
      <c r="T237" s="4"/>
      <c r="U237" s="20" t="s">
        <v>409</v>
      </c>
      <c r="V237" s="20"/>
      <c r="W237" s="21">
        <v>3.45</v>
      </c>
      <c r="X237" s="21"/>
      <c r="Y237" s="22">
        <v>125.65</v>
      </c>
      <c r="Z237" s="22"/>
      <c r="AA237" s="22"/>
      <c r="AB237" s="22">
        <v>78.588999999999999</v>
      </c>
      <c r="AC237" s="22"/>
      <c r="AD237" s="22"/>
      <c r="AE237" s="16">
        <f t="shared" ref="AE237:AE245" si="14">(Y237+AB237)/W237</f>
        <v>59.199710144927536</v>
      </c>
      <c r="AF237" s="16"/>
      <c r="AG237" s="16"/>
      <c r="AH237" s="16">
        <f t="shared" ref="AH237:AH245" si="15">+AE237</f>
        <v>59.199710144927536</v>
      </c>
      <c r="AI237" s="16"/>
      <c r="AJ237" s="16"/>
      <c r="AK237" s="5"/>
    </row>
    <row r="238" spans="2:37" x14ac:dyDescent="0.3">
      <c r="B238" s="3"/>
      <c r="C238" s="20" t="s">
        <v>207</v>
      </c>
      <c r="D238" s="20"/>
      <c r="E238" s="21">
        <v>3.45</v>
      </c>
      <c r="F238" s="21"/>
      <c r="G238" s="22">
        <v>125.65</v>
      </c>
      <c r="H238" s="22"/>
      <c r="I238" s="22"/>
      <c r="J238" s="22">
        <v>78.588999999999999</v>
      </c>
      <c r="K238" s="22"/>
      <c r="L238" s="22"/>
      <c r="M238" s="16">
        <f t="shared" si="12"/>
        <v>59.199710144927536</v>
      </c>
      <c r="N238" s="16"/>
      <c r="O238" s="16"/>
      <c r="P238" s="16">
        <f t="shared" si="13"/>
        <v>59.199710144927536</v>
      </c>
      <c r="Q238" s="16"/>
      <c r="R238" s="16"/>
      <c r="S238" s="4"/>
      <c r="T238" s="4"/>
      <c r="U238" s="20" t="s">
        <v>410</v>
      </c>
      <c r="V238" s="20"/>
      <c r="W238" s="21">
        <v>3.45</v>
      </c>
      <c r="X238" s="21"/>
      <c r="Y238" s="22">
        <v>125.65</v>
      </c>
      <c r="Z238" s="22"/>
      <c r="AA238" s="22"/>
      <c r="AB238" s="22">
        <v>78.588999999999999</v>
      </c>
      <c r="AC238" s="22"/>
      <c r="AD238" s="22"/>
      <c r="AE238" s="16">
        <f t="shared" si="14"/>
        <v>59.199710144927536</v>
      </c>
      <c r="AF238" s="16"/>
      <c r="AG238" s="16"/>
      <c r="AH238" s="16">
        <f t="shared" si="15"/>
        <v>59.199710144927536</v>
      </c>
      <c r="AI238" s="16"/>
      <c r="AJ238" s="16"/>
      <c r="AK238" s="5"/>
    </row>
    <row r="239" spans="2:37" x14ac:dyDescent="0.3">
      <c r="B239" s="3"/>
      <c r="C239" s="20" t="s">
        <v>208</v>
      </c>
      <c r="D239" s="20"/>
      <c r="E239" s="21">
        <v>3.45</v>
      </c>
      <c r="F239" s="21"/>
      <c r="G239" s="22">
        <v>125.65</v>
      </c>
      <c r="H239" s="22"/>
      <c r="I239" s="22"/>
      <c r="J239" s="22">
        <v>78.588999999999999</v>
      </c>
      <c r="K239" s="22"/>
      <c r="L239" s="22"/>
      <c r="M239" s="16">
        <f t="shared" si="12"/>
        <v>59.199710144927536</v>
      </c>
      <c r="N239" s="16"/>
      <c r="O239" s="16"/>
      <c r="P239" s="16">
        <f t="shared" si="13"/>
        <v>59.199710144927536</v>
      </c>
      <c r="Q239" s="16"/>
      <c r="R239" s="16"/>
      <c r="S239" s="4"/>
      <c r="T239" s="4"/>
      <c r="U239" s="20" t="s">
        <v>411</v>
      </c>
      <c r="V239" s="20"/>
      <c r="W239" s="21">
        <v>3.45</v>
      </c>
      <c r="X239" s="21"/>
      <c r="Y239" s="22">
        <v>125.65</v>
      </c>
      <c r="Z239" s="22"/>
      <c r="AA239" s="22"/>
      <c r="AB239" s="22">
        <v>78.588999999999999</v>
      </c>
      <c r="AC239" s="22"/>
      <c r="AD239" s="22"/>
      <c r="AE239" s="16">
        <f t="shared" si="14"/>
        <v>59.199710144927536</v>
      </c>
      <c r="AF239" s="16"/>
      <c r="AG239" s="16"/>
      <c r="AH239" s="16">
        <f t="shared" si="15"/>
        <v>59.199710144927536</v>
      </c>
      <c r="AI239" s="16"/>
      <c r="AJ239" s="16"/>
      <c r="AK239" s="5"/>
    </row>
    <row r="240" spans="2:37" x14ac:dyDescent="0.3">
      <c r="B240" s="3"/>
      <c r="C240" s="20" t="s">
        <v>209</v>
      </c>
      <c r="D240" s="20"/>
      <c r="E240" s="21">
        <v>3.45</v>
      </c>
      <c r="F240" s="21"/>
      <c r="G240" s="22">
        <v>125.65</v>
      </c>
      <c r="H240" s="22"/>
      <c r="I240" s="22"/>
      <c r="J240" s="22">
        <v>78.588999999999999</v>
      </c>
      <c r="K240" s="22"/>
      <c r="L240" s="22"/>
      <c r="M240" s="16">
        <f t="shared" si="12"/>
        <v>59.199710144927536</v>
      </c>
      <c r="N240" s="16"/>
      <c r="O240" s="16"/>
      <c r="P240" s="16">
        <f t="shared" si="13"/>
        <v>59.199710144927536</v>
      </c>
      <c r="Q240" s="16"/>
      <c r="R240" s="16"/>
      <c r="S240" s="4"/>
      <c r="T240" s="4"/>
      <c r="U240" s="20" t="s">
        <v>412</v>
      </c>
      <c r="V240" s="20"/>
      <c r="W240" s="21">
        <v>3.45</v>
      </c>
      <c r="X240" s="21"/>
      <c r="Y240" s="22">
        <v>125.65</v>
      </c>
      <c r="Z240" s="22"/>
      <c r="AA240" s="22"/>
      <c r="AB240" s="22">
        <v>78.588999999999999</v>
      </c>
      <c r="AC240" s="22"/>
      <c r="AD240" s="22"/>
      <c r="AE240" s="16">
        <f t="shared" si="14"/>
        <v>59.199710144927536</v>
      </c>
      <c r="AF240" s="16"/>
      <c r="AG240" s="16"/>
      <c r="AH240" s="16">
        <f t="shared" si="15"/>
        <v>59.199710144927536</v>
      </c>
      <c r="AI240" s="16"/>
      <c r="AJ240" s="16"/>
      <c r="AK240" s="5"/>
    </row>
    <row r="241" spans="2:37" x14ac:dyDescent="0.3">
      <c r="B241" s="3"/>
      <c r="C241" s="20" t="s">
        <v>210</v>
      </c>
      <c r="D241" s="20"/>
      <c r="E241" s="21">
        <v>3.45</v>
      </c>
      <c r="F241" s="21"/>
      <c r="G241" s="22">
        <v>125.65</v>
      </c>
      <c r="H241" s="22"/>
      <c r="I241" s="22"/>
      <c r="J241" s="22">
        <v>78.588999999999999</v>
      </c>
      <c r="K241" s="22"/>
      <c r="L241" s="22"/>
      <c r="M241" s="16">
        <f t="shared" si="12"/>
        <v>59.199710144927536</v>
      </c>
      <c r="N241" s="16"/>
      <c r="O241" s="16"/>
      <c r="P241" s="16">
        <f t="shared" si="13"/>
        <v>59.199710144927536</v>
      </c>
      <c r="Q241" s="16"/>
      <c r="R241" s="16"/>
      <c r="S241" s="4"/>
      <c r="T241" s="4"/>
      <c r="U241" s="20" t="s">
        <v>413</v>
      </c>
      <c r="V241" s="20"/>
      <c r="W241" s="21">
        <v>3.45</v>
      </c>
      <c r="X241" s="21"/>
      <c r="Y241" s="22">
        <v>125.65</v>
      </c>
      <c r="Z241" s="22"/>
      <c r="AA241" s="22"/>
      <c r="AB241" s="22">
        <v>78.588999999999999</v>
      </c>
      <c r="AC241" s="22"/>
      <c r="AD241" s="22"/>
      <c r="AE241" s="16">
        <f t="shared" si="14"/>
        <v>59.199710144927536</v>
      </c>
      <c r="AF241" s="16"/>
      <c r="AG241" s="16"/>
      <c r="AH241" s="16">
        <f t="shared" si="15"/>
        <v>59.199710144927536</v>
      </c>
      <c r="AI241" s="16"/>
      <c r="AJ241" s="16"/>
      <c r="AK241" s="5"/>
    </row>
    <row r="242" spans="2:37" x14ac:dyDescent="0.3">
      <c r="B242" s="3"/>
      <c r="C242" s="20" t="s">
        <v>211</v>
      </c>
      <c r="D242" s="20"/>
      <c r="E242" s="21">
        <v>3.45</v>
      </c>
      <c r="F242" s="21"/>
      <c r="G242" s="22">
        <v>125.65</v>
      </c>
      <c r="H242" s="22"/>
      <c r="I242" s="22"/>
      <c r="J242" s="22">
        <v>78.588999999999999</v>
      </c>
      <c r="K242" s="22"/>
      <c r="L242" s="22"/>
      <c r="M242" s="16">
        <f t="shared" si="12"/>
        <v>59.199710144927536</v>
      </c>
      <c r="N242" s="16"/>
      <c r="O242" s="16"/>
      <c r="P242" s="16">
        <f t="shared" si="13"/>
        <v>59.199710144927536</v>
      </c>
      <c r="Q242" s="16"/>
      <c r="R242" s="16"/>
      <c r="S242" s="4"/>
      <c r="T242" s="4"/>
      <c r="U242" s="20" t="s">
        <v>414</v>
      </c>
      <c r="V242" s="20"/>
      <c r="W242" s="21">
        <v>3.45</v>
      </c>
      <c r="X242" s="21"/>
      <c r="Y242" s="22">
        <v>125.65</v>
      </c>
      <c r="Z242" s="22"/>
      <c r="AA242" s="22"/>
      <c r="AB242" s="22">
        <v>78.588999999999999</v>
      </c>
      <c r="AC242" s="22"/>
      <c r="AD242" s="22"/>
      <c r="AE242" s="16">
        <f t="shared" si="14"/>
        <v>59.199710144927536</v>
      </c>
      <c r="AF242" s="16"/>
      <c r="AG242" s="16"/>
      <c r="AH242" s="16">
        <f t="shared" si="15"/>
        <v>59.199710144927536</v>
      </c>
      <c r="AI242" s="16"/>
      <c r="AJ242" s="16"/>
      <c r="AK242" s="5"/>
    </row>
    <row r="243" spans="2:37" x14ac:dyDescent="0.3">
      <c r="B243" s="3"/>
      <c r="C243" s="20" t="s">
        <v>212</v>
      </c>
      <c r="D243" s="20"/>
      <c r="E243" s="21">
        <v>3.45</v>
      </c>
      <c r="F243" s="21"/>
      <c r="G243" s="22">
        <v>125.65</v>
      </c>
      <c r="H243" s="22"/>
      <c r="I243" s="22"/>
      <c r="J243" s="22">
        <v>78.588999999999999</v>
      </c>
      <c r="K243" s="22"/>
      <c r="L243" s="22"/>
      <c r="M243" s="16">
        <f t="shared" si="12"/>
        <v>59.199710144927536</v>
      </c>
      <c r="N243" s="16"/>
      <c r="O243" s="16"/>
      <c r="P243" s="16">
        <f t="shared" si="13"/>
        <v>59.199710144927536</v>
      </c>
      <c r="Q243" s="16"/>
      <c r="R243" s="16"/>
      <c r="S243" s="4"/>
      <c r="T243" s="4"/>
      <c r="U243" s="20" t="s">
        <v>415</v>
      </c>
      <c r="V243" s="20"/>
      <c r="W243" s="21">
        <v>3.45</v>
      </c>
      <c r="X243" s="21"/>
      <c r="Y243" s="22">
        <v>125.65</v>
      </c>
      <c r="Z243" s="22"/>
      <c r="AA243" s="22"/>
      <c r="AB243" s="22">
        <v>78.588999999999999</v>
      </c>
      <c r="AC243" s="22"/>
      <c r="AD243" s="22"/>
      <c r="AE243" s="16">
        <f t="shared" si="14"/>
        <v>59.199710144927536</v>
      </c>
      <c r="AF243" s="16"/>
      <c r="AG243" s="16"/>
      <c r="AH243" s="16">
        <f t="shared" si="15"/>
        <v>59.199710144927536</v>
      </c>
      <c r="AI243" s="16"/>
      <c r="AJ243" s="16"/>
      <c r="AK243" s="5"/>
    </row>
    <row r="244" spans="2:37" x14ac:dyDescent="0.3">
      <c r="B244" s="3"/>
      <c r="C244" s="20" t="s">
        <v>213</v>
      </c>
      <c r="D244" s="20"/>
      <c r="E244" s="21">
        <v>3.45</v>
      </c>
      <c r="F244" s="21"/>
      <c r="G244" s="22">
        <v>125.65</v>
      </c>
      <c r="H244" s="22"/>
      <c r="I244" s="22"/>
      <c r="J244" s="22">
        <v>78.588999999999999</v>
      </c>
      <c r="K244" s="22"/>
      <c r="L244" s="22"/>
      <c r="M244" s="16">
        <f t="shared" si="12"/>
        <v>59.199710144927536</v>
      </c>
      <c r="N244" s="16"/>
      <c r="O244" s="16"/>
      <c r="P244" s="16">
        <f t="shared" si="13"/>
        <v>59.199710144927536</v>
      </c>
      <c r="Q244" s="16"/>
      <c r="R244" s="16"/>
      <c r="S244" s="4"/>
      <c r="T244" s="4"/>
      <c r="U244" s="20" t="s">
        <v>416</v>
      </c>
      <c r="V244" s="20"/>
      <c r="W244" s="21">
        <v>3.45</v>
      </c>
      <c r="X244" s="21"/>
      <c r="Y244" s="22">
        <v>125.65</v>
      </c>
      <c r="Z244" s="22"/>
      <c r="AA244" s="22"/>
      <c r="AB244" s="22">
        <v>78.588999999999999</v>
      </c>
      <c r="AC244" s="22"/>
      <c r="AD244" s="22"/>
      <c r="AE244" s="16">
        <f t="shared" si="14"/>
        <v>59.199710144927536</v>
      </c>
      <c r="AF244" s="16"/>
      <c r="AG244" s="16"/>
      <c r="AH244" s="16">
        <f t="shared" si="15"/>
        <v>59.199710144927536</v>
      </c>
      <c r="AI244" s="16"/>
      <c r="AJ244" s="16"/>
      <c r="AK244" s="5"/>
    </row>
    <row r="245" spans="2:37" x14ac:dyDescent="0.3">
      <c r="B245" s="3"/>
      <c r="C245" s="20" t="s">
        <v>214</v>
      </c>
      <c r="D245" s="20"/>
      <c r="E245" s="21">
        <v>3.45</v>
      </c>
      <c r="F245" s="21"/>
      <c r="G245" s="22">
        <v>125.65</v>
      </c>
      <c r="H245" s="22"/>
      <c r="I245" s="22"/>
      <c r="J245" s="22">
        <v>78.588999999999999</v>
      </c>
      <c r="K245" s="22"/>
      <c r="L245" s="22"/>
      <c r="M245" s="16">
        <f t="shared" si="12"/>
        <v>59.199710144927536</v>
      </c>
      <c r="N245" s="16"/>
      <c r="O245" s="16"/>
      <c r="P245" s="16">
        <f t="shared" si="13"/>
        <v>59.199710144927536</v>
      </c>
      <c r="Q245" s="16"/>
      <c r="R245" s="16"/>
      <c r="S245" s="4"/>
      <c r="T245" s="4"/>
      <c r="U245" s="20" t="s">
        <v>417</v>
      </c>
      <c r="V245" s="20"/>
      <c r="W245" s="21">
        <v>3.45</v>
      </c>
      <c r="X245" s="21"/>
      <c r="Y245" s="22">
        <v>125.65</v>
      </c>
      <c r="Z245" s="22"/>
      <c r="AA245" s="22"/>
      <c r="AB245" s="22">
        <v>78.588999999999999</v>
      </c>
      <c r="AC245" s="22"/>
      <c r="AD245" s="22"/>
      <c r="AE245" s="16">
        <f t="shared" si="14"/>
        <v>59.199710144927536</v>
      </c>
      <c r="AF245" s="16"/>
      <c r="AG245" s="16"/>
      <c r="AH245" s="16">
        <f t="shared" si="15"/>
        <v>59.199710144927536</v>
      </c>
      <c r="AI245" s="16"/>
      <c r="AJ245" s="16"/>
      <c r="AK245" s="5"/>
    </row>
    <row r="246" spans="2:37" ht="10.8" thickBot="1" x14ac:dyDescent="0.35">
      <c r="B246" s="8"/>
      <c r="C246" s="9"/>
      <c r="D246" s="9"/>
      <c r="E246" s="9"/>
      <c r="F246" s="9"/>
      <c r="G246" s="9"/>
      <c r="H246" s="9"/>
      <c r="I246" s="9"/>
      <c r="J246" s="9"/>
      <c r="K246" s="9"/>
      <c r="L246" s="9"/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  <c r="AA246" s="9"/>
      <c r="AB246" s="9"/>
      <c r="AC246" s="9"/>
      <c r="AD246" s="9"/>
      <c r="AE246" s="9"/>
      <c r="AF246" s="9"/>
      <c r="AG246" s="9"/>
      <c r="AH246" s="9"/>
      <c r="AI246" s="9"/>
      <c r="AJ246" s="9"/>
      <c r="AK246" s="15"/>
    </row>
  </sheetData>
  <sheetProtection password="960F" sheet="1" objects="1" scenarios="1"/>
  <mergeCells count="2459">
    <mergeCell ref="C40:D42"/>
    <mergeCell ref="E40:F41"/>
    <mergeCell ref="G40:I41"/>
    <mergeCell ref="J40:L41"/>
    <mergeCell ref="E42:F42"/>
    <mergeCell ref="G42:I42"/>
    <mergeCell ref="J42:L42"/>
    <mergeCell ref="C47:D47"/>
    <mergeCell ref="E47:F47"/>
    <mergeCell ref="G47:I47"/>
    <mergeCell ref="J47:L47"/>
    <mergeCell ref="C48:D48"/>
    <mergeCell ref="E48:F48"/>
    <mergeCell ref="G48:I48"/>
    <mergeCell ref="J48:L48"/>
    <mergeCell ref="C45:D45"/>
    <mergeCell ref="E45:F45"/>
    <mergeCell ref="G45:I45"/>
    <mergeCell ref="J45:L45"/>
    <mergeCell ref="C46:D46"/>
    <mergeCell ref="E46:F46"/>
    <mergeCell ref="G46:I46"/>
    <mergeCell ref="J46:L46"/>
    <mergeCell ref="C43:D43"/>
    <mergeCell ref="E43:F43"/>
    <mergeCell ref="G43:I43"/>
    <mergeCell ref="J43:L43"/>
    <mergeCell ref="C44:D44"/>
    <mergeCell ref="E44:F44"/>
    <mergeCell ref="G44:I44"/>
    <mergeCell ref="J44:L44"/>
    <mergeCell ref="C53:D53"/>
    <mergeCell ref="E53:F53"/>
    <mergeCell ref="G53:I53"/>
    <mergeCell ref="J53:L53"/>
    <mergeCell ref="C54:D54"/>
    <mergeCell ref="E54:F54"/>
    <mergeCell ref="G54:I54"/>
    <mergeCell ref="J54:L54"/>
    <mergeCell ref="C51:D51"/>
    <mergeCell ref="E51:F51"/>
    <mergeCell ref="G51:I51"/>
    <mergeCell ref="J51:L51"/>
    <mergeCell ref="C52:D52"/>
    <mergeCell ref="E52:F52"/>
    <mergeCell ref="G52:I52"/>
    <mergeCell ref="J52:L52"/>
    <mergeCell ref="C49:D49"/>
    <mergeCell ref="E49:F49"/>
    <mergeCell ref="G49:I49"/>
    <mergeCell ref="J49:L49"/>
    <mergeCell ref="C50:D50"/>
    <mergeCell ref="E50:F50"/>
    <mergeCell ref="G50:I50"/>
    <mergeCell ref="J50:L50"/>
    <mergeCell ref="C59:D59"/>
    <mergeCell ref="E59:F59"/>
    <mergeCell ref="G59:I59"/>
    <mergeCell ref="J59:L59"/>
    <mergeCell ref="C60:D60"/>
    <mergeCell ref="E60:F60"/>
    <mergeCell ref="G60:I60"/>
    <mergeCell ref="J60:L60"/>
    <mergeCell ref="C57:D57"/>
    <mergeCell ref="E57:F57"/>
    <mergeCell ref="G57:I57"/>
    <mergeCell ref="J57:L57"/>
    <mergeCell ref="C58:D58"/>
    <mergeCell ref="E58:F58"/>
    <mergeCell ref="G58:I58"/>
    <mergeCell ref="J58:L58"/>
    <mergeCell ref="C55:D55"/>
    <mergeCell ref="E55:F55"/>
    <mergeCell ref="G55:I55"/>
    <mergeCell ref="J55:L55"/>
    <mergeCell ref="C56:D56"/>
    <mergeCell ref="E56:F56"/>
    <mergeCell ref="G56:I56"/>
    <mergeCell ref="J56:L56"/>
    <mergeCell ref="C65:D65"/>
    <mergeCell ref="E65:F65"/>
    <mergeCell ref="G65:I65"/>
    <mergeCell ref="J65:L65"/>
    <mergeCell ref="C66:D66"/>
    <mergeCell ref="E66:F66"/>
    <mergeCell ref="G66:I66"/>
    <mergeCell ref="J66:L66"/>
    <mergeCell ref="C63:D63"/>
    <mergeCell ref="E63:F63"/>
    <mergeCell ref="G63:I63"/>
    <mergeCell ref="J63:L63"/>
    <mergeCell ref="C64:D64"/>
    <mergeCell ref="E64:F64"/>
    <mergeCell ref="G64:I64"/>
    <mergeCell ref="J64:L64"/>
    <mergeCell ref="C61:D61"/>
    <mergeCell ref="E61:F61"/>
    <mergeCell ref="G61:I61"/>
    <mergeCell ref="J61:L61"/>
    <mergeCell ref="C62:D62"/>
    <mergeCell ref="E62:F62"/>
    <mergeCell ref="G62:I62"/>
    <mergeCell ref="J62:L62"/>
    <mergeCell ref="C71:D71"/>
    <mergeCell ref="E71:F71"/>
    <mergeCell ref="G71:I71"/>
    <mergeCell ref="J71:L71"/>
    <mergeCell ref="C72:D72"/>
    <mergeCell ref="E72:F72"/>
    <mergeCell ref="G72:I72"/>
    <mergeCell ref="J72:L72"/>
    <mergeCell ref="C69:D69"/>
    <mergeCell ref="E69:F69"/>
    <mergeCell ref="G69:I69"/>
    <mergeCell ref="J69:L69"/>
    <mergeCell ref="C70:D70"/>
    <mergeCell ref="E70:F70"/>
    <mergeCell ref="G70:I70"/>
    <mergeCell ref="J70:L70"/>
    <mergeCell ref="C67:D67"/>
    <mergeCell ref="E67:F67"/>
    <mergeCell ref="G67:I67"/>
    <mergeCell ref="J67:L67"/>
    <mergeCell ref="C68:D68"/>
    <mergeCell ref="E68:F68"/>
    <mergeCell ref="G68:I68"/>
    <mergeCell ref="J68:L68"/>
    <mergeCell ref="C77:D77"/>
    <mergeCell ref="E77:F77"/>
    <mergeCell ref="G77:I77"/>
    <mergeCell ref="J77:L77"/>
    <mergeCell ref="C78:D78"/>
    <mergeCell ref="E78:F78"/>
    <mergeCell ref="G78:I78"/>
    <mergeCell ref="J78:L78"/>
    <mergeCell ref="C75:D75"/>
    <mergeCell ref="E75:F75"/>
    <mergeCell ref="G75:I75"/>
    <mergeCell ref="J75:L75"/>
    <mergeCell ref="C76:D76"/>
    <mergeCell ref="E76:F76"/>
    <mergeCell ref="G76:I76"/>
    <mergeCell ref="J76:L76"/>
    <mergeCell ref="C73:D73"/>
    <mergeCell ref="E73:F73"/>
    <mergeCell ref="G73:I73"/>
    <mergeCell ref="J73:L73"/>
    <mergeCell ref="C74:D74"/>
    <mergeCell ref="E74:F74"/>
    <mergeCell ref="G74:I74"/>
    <mergeCell ref="J74:L74"/>
    <mergeCell ref="C83:D83"/>
    <mergeCell ref="E83:F83"/>
    <mergeCell ref="G83:I83"/>
    <mergeCell ref="J83:L83"/>
    <mergeCell ref="C84:D84"/>
    <mergeCell ref="E84:F84"/>
    <mergeCell ref="G84:I84"/>
    <mergeCell ref="J84:L84"/>
    <mergeCell ref="C81:D81"/>
    <mergeCell ref="E81:F81"/>
    <mergeCell ref="G81:I81"/>
    <mergeCell ref="J81:L81"/>
    <mergeCell ref="C82:D82"/>
    <mergeCell ref="E82:F82"/>
    <mergeCell ref="G82:I82"/>
    <mergeCell ref="J82:L82"/>
    <mergeCell ref="C79:D79"/>
    <mergeCell ref="E79:F79"/>
    <mergeCell ref="G79:I79"/>
    <mergeCell ref="J79:L79"/>
    <mergeCell ref="C80:D80"/>
    <mergeCell ref="E80:F80"/>
    <mergeCell ref="G80:I80"/>
    <mergeCell ref="J80:L80"/>
    <mergeCell ref="C89:D89"/>
    <mergeCell ref="E89:F89"/>
    <mergeCell ref="G89:I89"/>
    <mergeCell ref="J89:L89"/>
    <mergeCell ref="C90:D90"/>
    <mergeCell ref="E90:F90"/>
    <mergeCell ref="G90:I90"/>
    <mergeCell ref="J90:L90"/>
    <mergeCell ref="C87:D87"/>
    <mergeCell ref="E87:F87"/>
    <mergeCell ref="G87:I87"/>
    <mergeCell ref="J87:L87"/>
    <mergeCell ref="C88:D88"/>
    <mergeCell ref="E88:F88"/>
    <mergeCell ref="G88:I88"/>
    <mergeCell ref="J88:L88"/>
    <mergeCell ref="C85:D85"/>
    <mergeCell ref="E85:F85"/>
    <mergeCell ref="G85:I85"/>
    <mergeCell ref="J85:L85"/>
    <mergeCell ref="C86:D86"/>
    <mergeCell ref="E86:F86"/>
    <mergeCell ref="G86:I86"/>
    <mergeCell ref="J86:L86"/>
    <mergeCell ref="C95:D95"/>
    <mergeCell ref="E95:F95"/>
    <mergeCell ref="G95:I95"/>
    <mergeCell ref="J95:L95"/>
    <mergeCell ref="C96:D96"/>
    <mergeCell ref="E96:F96"/>
    <mergeCell ref="G96:I96"/>
    <mergeCell ref="J96:L96"/>
    <mergeCell ref="C93:D93"/>
    <mergeCell ref="E93:F93"/>
    <mergeCell ref="G93:I93"/>
    <mergeCell ref="J93:L93"/>
    <mergeCell ref="C94:D94"/>
    <mergeCell ref="E94:F94"/>
    <mergeCell ref="G94:I94"/>
    <mergeCell ref="J94:L94"/>
    <mergeCell ref="C91:D91"/>
    <mergeCell ref="E91:F91"/>
    <mergeCell ref="G91:I91"/>
    <mergeCell ref="J91:L91"/>
    <mergeCell ref="C92:D92"/>
    <mergeCell ref="E92:F92"/>
    <mergeCell ref="G92:I92"/>
    <mergeCell ref="J92:L92"/>
    <mergeCell ref="C101:D101"/>
    <mergeCell ref="E101:F101"/>
    <mergeCell ref="G101:I101"/>
    <mergeCell ref="J101:L101"/>
    <mergeCell ref="C102:D102"/>
    <mergeCell ref="E102:F102"/>
    <mergeCell ref="G102:I102"/>
    <mergeCell ref="J102:L102"/>
    <mergeCell ref="C99:D99"/>
    <mergeCell ref="E99:F99"/>
    <mergeCell ref="G99:I99"/>
    <mergeCell ref="J99:L99"/>
    <mergeCell ref="C100:D100"/>
    <mergeCell ref="E100:F100"/>
    <mergeCell ref="G100:I100"/>
    <mergeCell ref="J100:L100"/>
    <mergeCell ref="C97:D97"/>
    <mergeCell ref="E97:F97"/>
    <mergeCell ref="G97:I97"/>
    <mergeCell ref="J97:L97"/>
    <mergeCell ref="C98:D98"/>
    <mergeCell ref="E98:F98"/>
    <mergeCell ref="G98:I98"/>
    <mergeCell ref="J98:L98"/>
    <mergeCell ref="C107:D107"/>
    <mergeCell ref="E107:F107"/>
    <mergeCell ref="G107:I107"/>
    <mergeCell ref="J107:L107"/>
    <mergeCell ref="C108:D108"/>
    <mergeCell ref="E108:F108"/>
    <mergeCell ref="G108:I108"/>
    <mergeCell ref="J108:L108"/>
    <mergeCell ref="C105:D105"/>
    <mergeCell ref="E105:F105"/>
    <mergeCell ref="G105:I105"/>
    <mergeCell ref="J105:L105"/>
    <mergeCell ref="C106:D106"/>
    <mergeCell ref="E106:F106"/>
    <mergeCell ref="G106:I106"/>
    <mergeCell ref="J106:L106"/>
    <mergeCell ref="C103:D103"/>
    <mergeCell ref="E103:F103"/>
    <mergeCell ref="G103:I103"/>
    <mergeCell ref="J103:L103"/>
    <mergeCell ref="C104:D104"/>
    <mergeCell ref="E104:F104"/>
    <mergeCell ref="G104:I104"/>
    <mergeCell ref="J104:L104"/>
    <mergeCell ref="C113:D113"/>
    <mergeCell ref="E113:F113"/>
    <mergeCell ref="G113:I113"/>
    <mergeCell ref="J113:L113"/>
    <mergeCell ref="C114:D114"/>
    <mergeCell ref="E114:F114"/>
    <mergeCell ref="G114:I114"/>
    <mergeCell ref="J114:L114"/>
    <mergeCell ref="C111:D111"/>
    <mergeCell ref="E111:F111"/>
    <mergeCell ref="G111:I111"/>
    <mergeCell ref="J111:L111"/>
    <mergeCell ref="C112:D112"/>
    <mergeCell ref="E112:F112"/>
    <mergeCell ref="G112:I112"/>
    <mergeCell ref="J112:L112"/>
    <mergeCell ref="C109:D109"/>
    <mergeCell ref="E109:F109"/>
    <mergeCell ref="G109:I109"/>
    <mergeCell ref="J109:L109"/>
    <mergeCell ref="C110:D110"/>
    <mergeCell ref="E110:F110"/>
    <mergeCell ref="G110:I110"/>
    <mergeCell ref="J110:L110"/>
    <mergeCell ref="C119:D119"/>
    <mergeCell ref="E119:F119"/>
    <mergeCell ref="G119:I119"/>
    <mergeCell ref="J119:L119"/>
    <mergeCell ref="C120:D120"/>
    <mergeCell ref="E120:F120"/>
    <mergeCell ref="G120:I120"/>
    <mergeCell ref="J120:L120"/>
    <mergeCell ref="C117:D117"/>
    <mergeCell ref="E117:F117"/>
    <mergeCell ref="G117:I117"/>
    <mergeCell ref="J117:L117"/>
    <mergeCell ref="C118:D118"/>
    <mergeCell ref="E118:F118"/>
    <mergeCell ref="G118:I118"/>
    <mergeCell ref="J118:L118"/>
    <mergeCell ref="C115:D115"/>
    <mergeCell ref="E115:F115"/>
    <mergeCell ref="G115:I115"/>
    <mergeCell ref="J115:L115"/>
    <mergeCell ref="C116:D116"/>
    <mergeCell ref="E116:F116"/>
    <mergeCell ref="G116:I116"/>
    <mergeCell ref="J116:L116"/>
    <mergeCell ref="C125:D125"/>
    <mergeCell ref="E125:F125"/>
    <mergeCell ref="G125:I125"/>
    <mergeCell ref="J125:L125"/>
    <mergeCell ref="C126:D126"/>
    <mergeCell ref="E126:F126"/>
    <mergeCell ref="G126:I126"/>
    <mergeCell ref="J126:L126"/>
    <mergeCell ref="C123:D123"/>
    <mergeCell ref="E123:F123"/>
    <mergeCell ref="G123:I123"/>
    <mergeCell ref="J123:L123"/>
    <mergeCell ref="C124:D124"/>
    <mergeCell ref="E124:F124"/>
    <mergeCell ref="G124:I124"/>
    <mergeCell ref="J124:L124"/>
    <mergeCell ref="C121:D121"/>
    <mergeCell ref="E121:F121"/>
    <mergeCell ref="G121:I121"/>
    <mergeCell ref="J121:L121"/>
    <mergeCell ref="C122:D122"/>
    <mergeCell ref="E122:F122"/>
    <mergeCell ref="G122:I122"/>
    <mergeCell ref="J122:L122"/>
    <mergeCell ref="C131:D131"/>
    <mergeCell ref="E131:F131"/>
    <mergeCell ref="G131:I131"/>
    <mergeCell ref="J131:L131"/>
    <mergeCell ref="C132:D132"/>
    <mergeCell ref="E132:F132"/>
    <mergeCell ref="G132:I132"/>
    <mergeCell ref="J132:L132"/>
    <mergeCell ref="C129:D129"/>
    <mergeCell ref="E129:F129"/>
    <mergeCell ref="G129:I129"/>
    <mergeCell ref="J129:L129"/>
    <mergeCell ref="C130:D130"/>
    <mergeCell ref="E130:F130"/>
    <mergeCell ref="G130:I130"/>
    <mergeCell ref="J130:L130"/>
    <mergeCell ref="C127:D127"/>
    <mergeCell ref="E127:F127"/>
    <mergeCell ref="G127:I127"/>
    <mergeCell ref="J127:L127"/>
    <mergeCell ref="C128:D128"/>
    <mergeCell ref="E128:F128"/>
    <mergeCell ref="G128:I128"/>
    <mergeCell ref="J128:L128"/>
    <mergeCell ref="C137:D137"/>
    <mergeCell ref="E137:F137"/>
    <mergeCell ref="G137:I137"/>
    <mergeCell ref="J137:L137"/>
    <mergeCell ref="C138:D138"/>
    <mergeCell ref="E138:F138"/>
    <mergeCell ref="G138:I138"/>
    <mergeCell ref="J138:L138"/>
    <mergeCell ref="C135:D135"/>
    <mergeCell ref="E135:F135"/>
    <mergeCell ref="G135:I135"/>
    <mergeCell ref="J135:L135"/>
    <mergeCell ref="C136:D136"/>
    <mergeCell ref="E136:F136"/>
    <mergeCell ref="G136:I136"/>
    <mergeCell ref="J136:L136"/>
    <mergeCell ref="C133:D133"/>
    <mergeCell ref="E133:F133"/>
    <mergeCell ref="G133:I133"/>
    <mergeCell ref="J133:L133"/>
    <mergeCell ref="C134:D134"/>
    <mergeCell ref="E134:F134"/>
    <mergeCell ref="G134:I134"/>
    <mergeCell ref="J134:L134"/>
    <mergeCell ref="C143:D143"/>
    <mergeCell ref="E143:F143"/>
    <mergeCell ref="G143:I143"/>
    <mergeCell ref="J143:L143"/>
    <mergeCell ref="C144:D144"/>
    <mergeCell ref="E144:F144"/>
    <mergeCell ref="G144:I144"/>
    <mergeCell ref="J144:L144"/>
    <mergeCell ref="C141:D141"/>
    <mergeCell ref="E141:F141"/>
    <mergeCell ref="G141:I141"/>
    <mergeCell ref="J141:L141"/>
    <mergeCell ref="C142:D142"/>
    <mergeCell ref="E142:F142"/>
    <mergeCell ref="G142:I142"/>
    <mergeCell ref="J142:L142"/>
    <mergeCell ref="C139:D139"/>
    <mergeCell ref="E139:F139"/>
    <mergeCell ref="G139:I139"/>
    <mergeCell ref="J139:L139"/>
    <mergeCell ref="C140:D140"/>
    <mergeCell ref="E140:F140"/>
    <mergeCell ref="G140:I140"/>
    <mergeCell ref="J140:L140"/>
    <mergeCell ref="C149:D149"/>
    <mergeCell ref="E149:F149"/>
    <mergeCell ref="G149:I149"/>
    <mergeCell ref="J149:L149"/>
    <mergeCell ref="C150:D150"/>
    <mergeCell ref="E150:F150"/>
    <mergeCell ref="G150:I150"/>
    <mergeCell ref="J150:L150"/>
    <mergeCell ref="C147:D147"/>
    <mergeCell ref="E147:F147"/>
    <mergeCell ref="G147:I147"/>
    <mergeCell ref="J147:L147"/>
    <mergeCell ref="C148:D148"/>
    <mergeCell ref="E148:F148"/>
    <mergeCell ref="G148:I148"/>
    <mergeCell ref="J148:L148"/>
    <mergeCell ref="C145:D145"/>
    <mergeCell ref="E145:F145"/>
    <mergeCell ref="G145:I145"/>
    <mergeCell ref="J145:L145"/>
    <mergeCell ref="C146:D146"/>
    <mergeCell ref="E146:F146"/>
    <mergeCell ref="G146:I146"/>
    <mergeCell ref="J146:L146"/>
    <mergeCell ref="C155:D155"/>
    <mergeCell ref="E155:F155"/>
    <mergeCell ref="G155:I155"/>
    <mergeCell ref="J155:L155"/>
    <mergeCell ref="C156:D156"/>
    <mergeCell ref="E156:F156"/>
    <mergeCell ref="G156:I156"/>
    <mergeCell ref="J156:L156"/>
    <mergeCell ref="C153:D153"/>
    <mergeCell ref="E153:F153"/>
    <mergeCell ref="G153:I153"/>
    <mergeCell ref="J153:L153"/>
    <mergeCell ref="C154:D154"/>
    <mergeCell ref="E154:F154"/>
    <mergeCell ref="G154:I154"/>
    <mergeCell ref="J154:L154"/>
    <mergeCell ref="C151:D151"/>
    <mergeCell ref="E151:F151"/>
    <mergeCell ref="G151:I151"/>
    <mergeCell ref="J151:L151"/>
    <mergeCell ref="C152:D152"/>
    <mergeCell ref="E152:F152"/>
    <mergeCell ref="G152:I152"/>
    <mergeCell ref="J152:L152"/>
    <mergeCell ref="C161:D161"/>
    <mergeCell ref="E161:F161"/>
    <mergeCell ref="G161:I161"/>
    <mergeCell ref="J161:L161"/>
    <mergeCell ref="C162:D162"/>
    <mergeCell ref="E162:F162"/>
    <mergeCell ref="G162:I162"/>
    <mergeCell ref="J162:L162"/>
    <mergeCell ref="C159:D159"/>
    <mergeCell ref="E159:F159"/>
    <mergeCell ref="G159:I159"/>
    <mergeCell ref="J159:L159"/>
    <mergeCell ref="C160:D160"/>
    <mergeCell ref="E160:F160"/>
    <mergeCell ref="G160:I160"/>
    <mergeCell ref="J160:L160"/>
    <mergeCell ref="C157:D157"/>
    <mergeCell ref="E157:F157"/>
    <mergeCell ref="G157:I157"/>
    <mergeCell ref="J157:L157"/>
    <mergeCell ref="C158:D158"/>
    <mergeCell ref="E158:F158"/>
    <mergeCell ref="G158:I158"/>
    <mergeCell ref="J158:L158"/>
    <mergeCell ref="C167:D167"/>
    <mergeCell ref="E167:F167"/>
    <mergeCell ref="G167:I167"/>
    <mergeCell ref="J167:L167"/>
    <mergeCell ref="C168:D168"/>
    <mergeCell ref="E168:F168"/>
    <mergeCell ref="G168:I168"/>
    <mergeCell ref="J168:L168"/>
    <mergeCell ref="C165:D165"/>
    <mergeCell ref="E165:F165"/>
    <mergeCell ref="G165:I165"/>
    <mergeCell ref="J165:L165"/>
    <mergeCell ref="C166:D166"/>
    <mergeCell ref="E166:F166"/>
    <mergeCell ref="G166:I166"/>
    <mergeCell ref="J166:L166"/>
    <mergeCell ref="C163:D163"/>
    <mergeCell ref="E163:F163"/>
    <mergeCell ref="G163:I163"/>
    <mergeCell ref="J163:L163"/>
    <mergeCell ref="C164:D164"/>
    <mergeCell ref="E164:F164"/>
    <mergeCell ref="G164:I164"/>
    <mergeCell ref="J164:L164"/>
    <mergeCell ref="C173:D173"/>
    <mergeCell ref="E173:F173"/>
    <mergeCell ref="G173:I173"/>
    <mergeCell ref="J173:L173"/>
    <mergeCell ref="C174:D174"/>
    <mergeCell ref="E174:F174"/>
    <mergeCell ref="G174:I174"/>
    <mergeCell ref="J174:L174"/>
    <mergeCell ref="C171:D171"/>
    <mergeCell ref="E171:F171"/>
    <mergeCell ref="G171:I171"/>
    <mergeCell ref="J171:L171"/>
    <mergeCell ref="C172:D172"/>
    <mergeCell ref="E172:F172"/>
    <mergeCell ref="G172:I172"/>
    <mergeCell ref="J172:L172"/>
    <mergeCell ref="C169:D169"/>
    <mergeCell ref="E169:F169"/>
    <mergeCell ref="G169:I169"/>
    <mergeCell ref="J169:L169"/>
    <mergeCell ref="C170:D170"/>
    <mergeCell ref="E170:F170"/>
    <mergeCell ref="G170:I170"/>
    <mergeCell ref="J170:L170"/>
    <mergeCell ref="C179:D179"/>
    <mergeCell ref="E179:F179"/>
    <mergeCell ref="G179:I179"/>
    <mergeCell ref="J179:L179"/>
    <mergeCell ref="C180:D180"/>
    <mergeCell ref="E180:F180"/>
    <mergeCell ref="G180:I180"/>
    <mergeCell ref="J180:L180"/>
    <mergeCell ref="C177:D177"/>
    <mergeCell ref="E177:F177"/>
    <mergeCell ref="G177:I177"/>
    <mergeCell ref="J177:L177"/>
    <mergeCell ref="C178:D178"/>
    <mergeCell ref="E178:F178"/>
    <mergeCell ref="G178:I178"/>
    <mergeCell ref="J178:L178"/>
    <mergeCell ref="C175:D175"/>
    <mergeCell ref="E175:F175"/>
    <mergeCell ref="G175:I175"/>
    <mergeCell ref="J175:L175"/>
    <mergeCell ref="C176:D176"/>
    <mergeCell ref="E176:F176"/>
    <mergeCell ref="G176:I176"/>
    <mergeCell ref="J176:L176"/>
    <mergeCell ref="C185:D185"/>
    <mergeCell ref="E185:F185"/>
    <mergeCell ref="G185:I185"/>
    <mergeCell ref="J185:L185"/>
    <mergeCell ref="C186:D186"/>
    <mergeCell ref="E186:F186"/>
    <mergeCell ref="G186:I186"/>
    <mergeCell ref="J186:L186"/>
    <mergeCell ref="C183:D183"/>
    <mergeCell ref="E183:F183"/>
    <mergeCell ref="G183:I183"/>
    <mergeCell ref="J183:L183"/>
    <mergeCell ref="C184:D184"/>
    <mergeCell ref="E184:F184"/>
    <mergeCell ref="G184:I184"/>
    <mergeCell ref="J184:L184"/>
    <mergeCell ref="C181:D181"/>
    <mergeCell ref="E181:F181"/>
    <mergeCell ref="G181:I181"/>
    <mergeCell ref="J181:L181"/>
    <mergeCell ref="C182:D182"/>
    <mergeCell ref="E182:F182"/>
    <mergeCell ref="G182:I182"/>
    <mergeCell ref="J182:L182"/>
    <mergeCell ref="C191:D191"/>
    <mergeCell ref="E191:F191"/>
    <mergeCell ref="G191:I191"/>
    <mergeCell ref="J191:L191"/>
    <mergeCell ref="C192:D192"/>
    <mergeCell ref="E192:F192"/>
    <mergeCell ref="G192:I192"/>
    <mergeCell ref="J192:L192"/>
    <mergeCell ref="C189:D189"/>
    <mergeCell ref="E189:F189"/>
    <mergeCell ref="G189:I189"/>
    <mergeCell ref="J189:L189"/>
    <mergeCell ref="C190:D190"/>
    <mergeCell ref="E190:F190"/>
    <mergeCell ref="G190:I190"/>
    <mergeCell ref="J190:L190"/>
    <mergeCell ref="C187:D187"/>
    <mergeCell ref="E187:F187"/>
    <mergeCell ref="G187:I187"/>
    <mergeCell ref="J187:L187"/>
    <mergeCell ref="C188:D188"/>
    <mergeCell ref="E188:F188"/>
    <mergeCell ref="G188:I188"/>
    <mergeCell ref="J188:L188"/>
    <mergeCell ref="C197:D197"/>
    <mergeCell ref="E197:F197"/>
    <mergeCell ref="G197:I197"/>
    <mergeCell ref="J197:L197"/>
    <mergeCell ref="C198:D198"/>
    <mergeCell ref="E198:F198"/>
    <mergeCell ref="G198:I198"/>
    <mergeCell ref="J198:L198"/>
    <mergeCell ref="C195:D195"/>
    <mergeCell ref="E195:F195"/>
    <mergeCell ref="G195:I195"/>
    <mergeCell ref="J195:L195"/>
    <mergeCell ref="C196:D196"/>
    <mergeCell ref="E196:F196"/>
    <mergeCell ref="G196:I196"/>
    <mergeCell ref="J196:L196"/>
    <mergeCell ref="C193:D193"/>
    <mergeCell ref="E193:F193"/>
    <mergeCell ref="G193:I193"/>
    <mergeCell ref="J193:L193"/>
    <mergeCell ref="C194:D194"/>
    <mergeCell ref="E194:F194"/>
    <mergeCell ref="G194:I194"/>
    <mergeCell ref="J194:L194"/>
    <mergeCell ref="C203:D203"/>
    <mergeCell ref="E203:F203"/>
    <mergeCell ref="G203:I203"/>
    <mergeCell ref="J203:L203"/>
    <mergeCell ref="C204:D204"/>
    <mergeCell ref="E204:F204"/>
    <mergeCell ref="G204:I204"/>
    <mergeCell ref="J204:L204"/>
    <mergeCell ref="C201:D201"/>
    <mergeCell ref="E201:F201"/>
    <mergeCell ref="G201:I201"/>
    <mergeCell ref="J201:L201"/>
    <mergeCell ref="C202:D202"/>
    <mergeCell ref="E202:F202"/>
    <mergeCell ref="G202:I202"/>
    <mergeCell ref="J202:L202"/>
    <mergeCell ref="C199:D199"/>
    <mergeCell ref="E199:F199"/>
    <mergeCell ref="G199:I199"/>
    <mergeCell ref="J199:L199"/>
    <mergeCell ref="C200:D200"/>
    <mergeCell ref="E200:F200"/>
    <mergeCell ref="G200:I200"/>
    <mergeCell ref="J200:L200"/>
    <mergeCell ref="C209:D209"/>
    <mergeCell ref="E209:F209"/>
    <mergeCell ref="G209:I209"/>
    <mergeCell ref="J209:L209"/>
    <mergeCell ref="C210:D210"/>
    <mergeCell ref="E210:F210"/>
    <mergeCell ref="G210:I210"/>
    <mergeCell ref="J210:L210"/>
    <mergeCell ref="C207:D207"/>
    <mergeCell ref="E207:F207"/>
    <mergeCell ref="G207:I207"/>
    <mergeCell ref="J207:L207"/>
    <mergeCell ref="C208:D208"/>
    <mergeCell ref="E208:F208"/>
    <mergeCell ref="G208:I208"/>
    <mergeCell ref="J208:L208"/>
    <mergeCell ref="C205:D205"/>
    <mergeCell ref="E205:F205"/>
    <mergeCell ref="G205:I205"/>
    <mergeCell ref="J205:L205"/>
    <mergeCell ref="C206:D206"/>
    <mergeCell ref="E206:F206"/>
    <mergeCell ref="G206:I206"/>
    <mergeCell ref="J206:L206"/>
    <mergeCell ref="C215:D215"/>
    <mergeCell ref="E215:F215"/>
    <mergeCell ref="G215:I215"/>
    <mergeCell ref="J215:L215"/>
    <mergeCell ref="C216:D216"/>
    <mergeCell ref="E216:F216"/>
    <mergeCell ref="G216:I216"/>
    <mergeCell ref="J216:L216"/>
    <mergeCell ref="C213:D213"/>
    <mergeCell ref="E213:F213"/>
    <mergeCell ref="G213:I213"/>
    <mergeCell ref="J213:L213"/>
    <mergeCell ref="C214:D214"/>
    <mergeCell ref="E214:F214"/>
    <mergeCell ref="G214:I214"/>
    <mergeCell ref="J214:L214"/>
    <mergeCell ref="C211:D211"/>
    <mergeCell ref="E211:F211"/>
    <mergeCell ref="G211:I211"/>
    <mergeCell ref="J211:L211"/>
    <mergeCell ref="C212:D212"/>
    <mergeCell ref="E212:F212"/>
    <mergeCell ref="G212:I212"/>
    <mergeCell ref="J212:L212"/>
    <mergeCell ref="C221:D221"/>
    <mergeCell ref="E221:F221"/>
    <mergeCell ref="G221:I221"/>
    <mergeCell ref="J221:L221"/>
    <mergeCell ref="C222:D222"/>
    <mergeCell ref="E222:F222"/>
    <mergeCell ref="G222:I222"/>
    <mergeCell ref="J222:L222"/>
    <mergeCell ref="C219:D219"/>
    <mergeCell ref="E219:F219"/>
    <mergeCell ref="G219:I219"/>
    <mergeCell ref="J219:L219"/>
    <mergeCell ref="C220:D220"/>
    <mergeCell ref="E220:F220"/>
    <mergeCell ref="G220:I220"/>
    <mergeCell ref="J220:L220"/>
    <mergeCell ref="C217:D217"/>
    <mergeCell ref="E217:F217"/>
    <mergeCell ref="G217:I217"/>
    <mergeCell ref="J217:L217"/>
    <mergeCell ref="C218:D218"/>
    <mergeCell ref="E218:F218"/>
    <mergeCell ref="G218:I218"/>
    <mergeCell ref="J218:L218"/>
    <mergeCell ref="C227:D227"/>
    <mergeCell ref="E227:F227"/>
    <mergeCell ref="G227:I227"/>
    <mergeCell ref="J227:L227"/>
    <mergeCell ref="C228:D228"/>
    <mergeCell ref="E228:F228"/>
    <mergeCell ref="G228:I228"/>
    <mergeCell ref="J228:L228"/>
    <mergeCell ref="C225:D225"/>
    <mergeCell ref="E225:F225"/>
    <mergeCell ref="G225:I225"/>
    <mergeCell ref="J225:L225"/>
    <mergeCell ref="C226:D226"/>
    <mergeCell ref="E226:F226"/>
    <mergeCell ref="G226:I226"/>
    <mergeCell ref="J226:L226"/>
    <mergeCell ref="C223:D223"/>
    <mergeCell ref="E223:F223"/>
    <mergeCell ref="G223:I223"/>
    <mergeCell ref="J223:L223"/>
    <mergeCell ref="C224:D224"/>
    <mergeCell ref="E224:F224"/>
    <mergeCell ref="G224:I224"/>
    <mergeCell ref="J224:L224"/>
    <mergeCell ref="C233:D233"/>
    <mergeCell ref="E233:F233"/>
    <mergeCell ref="G233:I233"/>
    <mergeCell ref="J233:L233"/>
    <mergeCell ref="C234:D234"/>
    <mergeCell ref="E234:F234"/>
    <mergeCell ref="G234:I234"/>
    <mergeCell ref="J234:L234"/>
    <mergeCell ref="C231:D231"/>
    <mergeCell ref="E231:F231"/>
    <mergeCell ref="G231:I231"/>
    <mergeCell ref="J231:L231"/>
    <mergeCell ref="C232:D232"/>
    <mergeCell ref="E232:F232"/>
    <mergeCell ref="G232:I232"/>
    <mergeCell ref="J232:L232"/>
    <mergeCell ref="C229:D229"/>
    <mergeCell ref="E229:F229"/>
    <mergeCell ref="G229:I229"/>
    <mergeCell ref="J229:L229"/>
    <mergeCell ref="C230:D230"/>
    <mergeCell ref="E230:F230"/>
    <mergeCell ref="G230:I230"/>
    <mergeCell ref="J230:L230"/>
    <mergeCell ref="C239:D239"/>
    <mergeCell ref="E239:F239"/>
    <mergeCell ref="G239:I239"/>
    <mergeCell ref="J239:L239"/>
    <mergeCell ref="C240:D240"/>
    <mergeCell ref="E240:F240"/>
    <mergeCell ref="G240:I240"/>
    <mergeCell ref="J240:L240"/>
    <mergeCell ref="C237:D237"/>
    <mergeCell ref="E237:F237"/>
    <mergeCell ref="G237:I237"/>
    <mergeCell ref="J237:L237"/>
    <mergeCell ref="C238:D238"/>
    <mergeCell ref="E238:F238"/>
    <mergeCell ref="G238:I238"/>
    <mergeCell ref="J238:L238"/>
    <mergeCell ref="C235:D235"/>
    <mergeCell ref="E235:F235"/>
    <mergeCell ref="G235:I235"/>
    <mergeCell ref="J235:L235"/>
    <mergeCell ref="C236:D236"/>
    <mergeCell ref="E236:F236"/>
    <mergeCell ref="G236:I236"/>
    <mergeCell ref="J236:L236"/>
    <mergeCell ref="M44:O44"/>
    <mergeCell ref="P44:R44"/>
    <mergeCell ref="M45:O45"/>
    <mergeCell ref="P45:R45"/>
    <mergeCell ref="M46:O46"/>
    <mergeCell ref="P46:R46"/>
    <mergeCell ref="C245:D245"/>
    <mergeCell ref="E245:F245"/>
    <mergeCell ref="G245:I245"/>
    <mergeCell ref="J245:L245"/>
    <mergeCell ref="M40:O41"/>
    <mergeCell ref="P40:R41"/>
    <mergeCell ref="M42:O42"/>
    <mergeCell ref="P42:R42"/>
    <mergeCell ref="M43:O43"/>
    <mergeCell ref="P43:R43"/>
    <mergeCell ref="C243:D243"/>
    <mergeCell ref="E243:F243"/>
    <mergeCell ref="G243:I243"/>
    <mergeCell ref="J243:L243"/>
    <mergeCell ref="C244:D244"/>
    <mergeCell ref="E244:F244"/>
    <mergeCell ref="G244:I244"/>
    <mergeCell ref="J244:L244"/>
    <mergeCell ref="C241:D241"/>
    <mergeCell ref="E241:F241"/>
    <mergeCell ref="G241:I241"/>
    <mergeCell ref="J241:L241"/>
    <mergeCell ref="C242:D242"/>
    <mergeCell ref="E242:F242"/>
    <mergeCell ref="G242:I242"/>
    <mergeCell ref="J242:L242"/>
    <mergeCell ref="M53:O53"/>
    <mergeCell ref="P53:R53"/>
    <mergeCell ref="M54:O54"/>
    <mergeCell ref="P54:R54"/>
    <mergeCell ref="M55:O55"/>
    <mergeCell ref="P55:R55"/>
    <mergeCell ref="M50:O50"/>
    <mergeCell ref="P50:R50"/>
    <mergeCell ref="M51:O51"/>
    <mergeCell ref="P51:R51"/>
    <mergeCell ref="M52:O52"/>
    <mergeCell ref="P52:R52"/>
    <mergeCell ref="M47:O47"/>
    <mergeCell ref="P47:R47"/>
    <mergeCell ref="M48:O48"/>
    <mergeCell ref="P48:R48"/>
    <mergeCell ref="M49:O49"/>
    <mergeCell ref="P49:R49"/>
    <mergeCell ref="M62:O62"/>
    <mergeCell ref="P62:R62"/>
    <mergeCell ref="M63:O63"/>
    <mergeCell ref="P63:R63"/>
    <mergeCell ref="M64:O64"/>
    <mergeCell ref="P64:R64"/>
    <mergeCell ref="M59:O59"/>
    <mergeCell ref="P59:R59"/>
    <mergeCell ref="M60:O60"/>
    <mergeCell ref="P60:R60"/>
    <mergeCell ref="M61:O61"/>
    <mergeCell ref="P61:R61"/>
    <mergeCell ref="M56:O56"/>
    <mergeCell ref="P56:R56"/>
    <mergeCell ref="M57:O57"/>
    <mergeCell ref="P57:R57"/>
    <mergeCell ref="M58:O58"/>
    <mergeCell ref="P58:R58"/>
    <mergeCell ref="M71:O71"/>
    <mergeCell ref="P71:R71"/>
    <mergeCell ref="M72:O72"/>
    <mergeCell ref="P72:R72"/>
    <mergeCell ref="M73:O73"/>
    <mergeCell ref="P73:R73"/>
    <mergeCell ref="M68:O68"/>
    <mergeCell ref="P68:R68"/>
    <mergeCell ref="M69:O69"/>
    <mergeCell ref="P69:R69"/>
    <mergeCell ref="M70:O70"/>
    <mergeCell ref="P70:R70"/>
    <mergeCell ref="M65:O65"/>
    <mergeCell ref="P65:R65"/>
    <mergeCell ref="M66:O66"/>
    <mergeCell ref="P66:R66"/>
    <mergeCell ref="M67:O67"/>
    <mergeCell ref="P67:R67"/>
    <mergeCell ref="M80:O80"/>
    <mergeCell ref="P80:R80"/>
    <mergeCell ref="M81:O81"/>
    <mergeCell ref="P81:R81"/>
    <mergeCell ref="M82:O82"/>
    <mergeCell ref="P82:R82"/>
    <mergeCell ref="M77:O77"/>
    <mergeCell ref="P77:R77"/>
    <mergeCell ref="M78:O78"/>
    <mergeCell ref="P78:R78"/>
    <mergeCell ref="M79:O79"/>
    <mergeCell ref="P79:R79"/>
    <mergeCell ref="M74:O74"/>
    <mergeCell ref="P74:R74"/>
    <mergeCell ref="M75:O75"/>
    <mergeCell ref="P75:R75"/>
    <mergeCell ref="M76:O76"/>
    <mergeCell ref="P76:R76"/>
    <mergeCell ref="M89:O89"/>
    <mergeCell ref="P89:R89"/>
    <mergeCell ref="M90:O90"/>
    <mergeCell ref="P90:R90"/>
    <mergeCell ref="M91:O91"/>
    <mergeCell ref="P91:R91"/>
    <mergeCell ref="M86:O86"/>
    <mergeCell ref="P86:R86"/>
    <mergeCell ref="M87:O87"/>
    <mergeCell ref="P87:R87"/>
    <mergeCell ref="M88:O88"/>
    <mergeCell ref="P88:R88"/>
    <mergeCell ref="M83:O83"/>
    <mergeCell ref="P83:R83"/>
    <mergeCell ref="M84:O84"/>
    <mergeCell ref="P84:R84"/>
    <mergeCell ref="M85:O85"/>
    <mergeCell ref="P85:R85"/>
    <mergeCell ref="M98:O98"/>
    <mergeCell ref="P98:R98"/>
    <mergeCell ref="M99:O99"/>
    <mergeCell ref="P99:R99"/>
    <mergeCell ref="M100:O100"/>
    <mergeCell ref="P100:R100"/>
    <mergeCell ref="M95:O95"/>
    <mergeCell ref="P95:R95"/>
    <mergeCell ref="M96:O96"/>
    <mergeCell ref="P96:R96"/>
    <mergeCell ref="M97:O97"/>
    <mergeCell ref="P97:R97"/>
    <mergeCell ref="M92:O92"/>
    <mergeCell ref="P92:R92"/>
    <mergeCell ref="M93:O93"/>
    <mergeCell ref="P93:R93"/>
    <mergeCell ref="M94:O94"/>
    <mergeCell ref="P94:R94"/>
    <mergeCell ref="M107:O107"/>
    <mergeCell ref="P107:R107"/>
    <mergeCell ref="M108:O108"/>
    <mergeCell ref="P108:R108"/>
    <mergeCell ref="M109:O109"/>
    <mergeCell ref="P109:R109"/>
    <mergeCell ref="M104:O104"/>
    <mergeCell ref="P104:R104"/>
    <mergeCell ref="M105:O105"/>
    <mergeCell ref="P105:R105"/>
    <mergeCell ref="M106:O106"/>
    <mergeCell ref="P106:R106"/>
    <mergeCell ref="M101:O101"/>
    <mergeCell ref="P101:R101"/>
    <mergeCell ref="M102:O102"/>
    <mergeCell ref="P102:R102"/>
    <mergeCell ref="M103:O103"/>
    <mergeCell ref="P103:R103"/>
    <mergeCell ref="M116:O116"/>
    <mergeCell ref="P116:R116"/>
    <mergeCell ref="M117:O117"/>
    <mergeCell ref="P117:R117"/>
    <mergeCell ref="M118:O118"/>
    <mergeCell ref="P118:R118"/>
    <mergeCell ref="M113:O113"/>
    <mergeCell ref="P113:R113"/>
    <mergeCell ref="M114:O114"/>
    <mergeCell ref="P114:R114"/>
    <mergeCell ref="M115:O115"/>
    <mergeCell ref="P115:R115"/>
    <mergeCell ref="M110:O110"/>
    <mergeCell ref="P110:R110"/>
    <mergeCell ref="M111:O111"/>
    <mergeCell ref="P111:R111"/>
    <mergeCell ref="M112:O112"/>
    <mergeCell ref="P112:R112"/>
    <mergeCell ref="M125:O125"/>
    <mergeCell ref="P125:R125"/>
    <mergeCell ref="M126:O126"/>
    <mergeCell ref="P126:R126"/>
    <mergeCell ref="M127:O127"/>
    <mergeCell ref="P127:R127"/>
    <mergeCell ref="M122:O122"/>
    <mergeCell ref="P122:R122"/>
    <mergeCell ref="M123:O123"/>
    <mergeCell ref="P123:R123"/>
    <mergeCell ref="M124:O124"/>
    <mergeCell ref="P124:R124"/>
    <mergeCell ref="M119:O119"/>
    <mergeCell ref="P119:R119"/>
    <mergeCell ref="M120:O120"/>
    <mergeCell ref="P120:R120"/>
    <mergeCell ref="M121:O121"/>
    <mergeCell ref="P121:R121"/>
    <mergeCell ref="M134:O134"/>
    <mergeCell ref="P134:R134"/>
    <mergeCell ref="M135:O135"/>
    <mergeCell ref="P135:R135"/>
    <mergeCell ref="M136:O136"/>
    <mergeCell ref="P136:R136"/>
    <mergeCell ref="M131:O131"/>
    <mergeCell ref="P131:R131"/>
    <mergeCell ref="M132:O132"/>
    <mergeCell ref="P132:R132"/>
    <mergeCell ref="M133:O133"/>
    <mergeCell ref="P133:R133"/>
    <mergeCell ref="M128:O128"/>
    <mergeCell ref="P128:R128"/>
    <mergeCell ref="M129:O129"/>
    <mergeCell ref="P129:R129"/>
    <mergeCell ref="M130:O130"/>
    <mergeCell ref="P130:R130"/>
    <mergeCell ref="M143:O143"/>
    <mergeCell ref="P143:R143"/>
    <mergeCell ref="M144:O144"/>
    <mergeCell ref="P144:R144"/>
    <mergeCell ref="M145:O145"/>
    <mergeCell ref="P145:R145"/>
    <mergeCell ref="M140:O140"/>
    <mergeCell ref="P140:R140"/>
    <mergeCell ref="M141:O141"/>
    <mergeCell ref="P141:R141"/>
    <mergeCell ref="M142:O142"/>
    <mergeCell ref="P142:R142"/>
    <mergeCell ref="M137:O137"/>
    <mergeCell ref="P137:R137"/>
    <mergeCell ref="M138:O138"/>
    <mergeCell ref="P138:R138"/>
    <mergeCell ref="M139:O139"/>
    <mergeCell ref="P139:R139"/>
    <mergeCell ref="M152:O152"/>
    <mergeCell ref="P152:R152"/>
    <mergeCell ref="M153:O153"/>
    <mergeCell ref="P153:R153"/>
    <mergeCell ref="M154:O154"/>
    <mergeCell ref="P154:R154"/>
    <mergeCell ref="M149:O149"/>
    <mergeCell ref="P149:R149"/>
    <mergeCell ref="M150:O150"/>
    <mergeCell ref="P150:R150"/>
    <mergeCell ref="M151:O151"/>
    <mergeCell ref="P151:R151"/>
    <mergeCell ref="M146:O146"/>
    <mergeCell ref="P146:R146"/>
    <mergeCell ref="M147:O147"/>
    <mergeCell ref="P147:R147"/>
    <mergeCell ref="M148:O148"/>
    <mergeCell ref="P148:R148"/>
    <mergeCell ref="M161:O161"/>
    <mergeCell ref="P161:R161"/>
    <mergeCell ref="M162:O162"/>
    <mergeCell ref="P162:R162"/>
    <mergeCell ref="M163:O163"/>
    <mergeCell ref="P163:R163"/>
    <mergeCell ref="M158:O158"/>
    <mergeCell ref="P158:R158"/>
    <mergeCell ref="M159:O159"/>
    <mergeCell ref="P159:R159"/>
    <mergeCell ref="M160:O160"/>
    <mergeCell ref="P160:R160"/>
    <mergeCell ref="M155:O155"/>
    <mergeCell ref="P155:R155"/>
    <mergeCell ref="M156:O156"/>
    <mergeCell ref="P156:R156"/>
    <mergeCell ref="M157:O157"/>
    <mergeCell ref="P157:R157"/>
    <mergeCell ref="M170:O170"/>
    <mergeCell ref="P170:R170"/>
    <mergeCell ref="M171:O171"/>
    <mergeCell ref="P171:R171"/>
    <mergeCell ref="M172:O172"/>
    <mergeCell ref="P172:R172"/>
    <mergeCell ref="M167:O167"/>
    <mergeCell ref="P167:R167"/>
    <mergeCell ref="M168:O168"/>
    <mergeCell ref="P168:R168"/>
    <mergeCell ref="M169:O169"/>
    <mergeCell ref="P169:R169"/>
    <mergeCell ref="M164:O164"/>
    <mergeCell ref="P164:R164"/>
    <mergeCell ref="M165:O165"/>
    <mergeCell ref="P165:R165"/>
    <mergeCell ref="M166:O166"/>
    <mergeCell ref="P166:R166"/>
    <mergeCell ref="M179:O179"/>
    <mergeCell ref="P179:R179"/>
    <mergeCell ref="M180:O180"/>
    <mergeCell ref="P180:R180"/>
    <mergeCell ref="M181:O181"/>
    <mergeCell ref="P181:R181"/>
    <mergeCell ref="M176:O176"/>
    <mergeCell ref="P176:R176"/>
    <mergeCell ref="M177:O177"/>
    <mergeCell ref="P177:R177"/>
    <mergeCell ref="M178:O178"/>
    <mergeCell ref="P178:R178"/>
    <mergeCell ref="M173:O173"/>
    <mergeCell ref="P173:R173"/>
    <mergeCell ref="M174:O174"/>
    <mergeCell ref="P174:R174"/>
    <mergeCell ref="M175:O175"/>
    <mergeCell ref="P175:R175"/>
    <mergeCell ref="M188:O188"/>
    <mergeCell ref="P188:R188"/>
    <mergeCell ref="M189:O189"/>
    <mergeCell ref="P189:R189"/>
    <mergeCell ref="M190:O190"/>
    <mergeCell ref="P190:R190"/>
    <mergeCell ref="M185:O185"/>
    <mergeCell ref="P185:R185"/>
    <mergeCell ref="M186:O186"/>
    <mergeCell ref="P186:R186"/>
    <mergeCell ref="M187:O187"/>
    <mergeCell ref="P187:R187"/>
    <mergeCell ref="M182:O182"/>
    <mergeCell ref="P182:R182"/>
    <mergeCell ref="M183:O183"/>
    <mergeCell ref="P183:R183"/>
    <mergeCell ref="M184:O184"/>
    <mergeCell ref="P184:R184"/>
    <mergeCell ref="M197:O197"/>
    <mergeCell ref="P197:R197"/>
    <mergeCell ref="M198:O198"/>
    <mergeCell ref="P198:R198"/>
    <mergeCell ref="M199:O199"/>
    <mergeCell ref="P199:R199"/>
    <mergeCell ref="M194:O194"/>
    <mergeCell ref="P194:R194"/>
    <mergeCell ref="M195:O195"/>
    <mergeCell ref="P195:R195"/>
    <mergeCell ref="M196:O196"/>
    <mergeCell ref="P196:R196"/>
    <mergeCell ref="M191:O191"/>
    <mergeCell ref="P191:R191"/>
    <mergeCell ref="M192:O192"/>
    <mergeCell ref="P192:R192"/>
    <mergeCell ref="M193:O193"/>
    <mergeCell ref="P193:R193"/>
    <mergeCell ref="M206:O206"/>
    <mergeCell ref="P206:R206"/>
    <mergeCell ref="M207:O207"/>
    <mergeCell ref="P207:R207"/>
    <mergeCell ref="M208:O208"/>
    <mergeCell ref="P208:R208"/>
    <mergeCell ref="M203:O203"/>
    <mergeCell ref="P203:R203"/>
    <mergeCell ref="M204:O204"/>
    <mergeCell ref="P204:R204"/>
    <mergeCell ref="M205:O205"/>
    <mergeCell ref="P205:R205"/>
    <mergeCell ref="M200:O200"/>
    <mergeCell ref="P200:R200"/>
    <mergeCell ref="M201:O201"/>
    <mergeCell ref="P201:R201"/>
    <mergeCell ref="M202:O202"/>
    <mergeCell ref="P202:R202"/>
    <mergeCell ref="M215:O215"/>
    <mergeCell ref="P215:R215"/>
    <mergeCell ref="M216:O216"/>
    <mergeCell ref="P216:R216"/>
    <mergeCell ref="M217:O217"/>
    <mergeCell ref="P217:R217"/>
    <mergeCell ref="M212:O212"/>
    <mergeCell ref="P212:R212"/>
    <mergeCell ref="M213:O213"/>
    <mergeCell ref="P213:R213"/>
    <mergeCell ref="M214:O214"/>
    <mergeCell ref="P214:R214"/>
    <mergeCell ref="M209:O209"/>
    <mergeCell ref="P209:R209"/>
    <mergeCell ref="M210:O210"/>
    <mergeCell ref="P210:R210"/>
    <mergeCell ref="M211:O211"/>
    <mergeCell ref="P211:R211"/>
    <mergeCell ref="M224:O224"/>
    <mergeCell ref="P224:R224"/>
    <mergeCell ref="M225:O225"/>
    <mergeCell ref="P225:R225"/>
    <mergeCell ref="M226:O226"/>
    <mergeCell ref="P226:R226"/>
    <mergeCell ref="M221:O221"/>
    <mergeCell ref="P221:R221"/>
    <mergeCell ref="M222:O222"/>
    <mergeCell ref="P222:R222"/>
    <mergeCell ref="M223:O223"/>
    <mergeCell ref="P223:R223"/>
    <mergeCell ref="M218:O218"/>
    <mergeCell ref="P218:R218"/>
    <mergeCell ref="M219:O219"/>
    <mergeCell ref="P219:R219"/>
    <mergeCell ref="M220:O220"/>
    <mergeCell ref="P220:R220"/>
    <mergeCell ref="P237:R237"/>
    <mergeCell ref="M238:O238"/>
    <mergeCell ref="P238:R238"/>
    <mergeCell ref="M233:O233"/>
    <mergeCell ref="P233:R233"/>
    <mergeCell ref="M234:O234"/>
    <mergeCell ref="P234:R234"/>
    <mergeCell ref="M235:O235"/>
    <mergeCell ref="P235:R235"/>
    <mergeCell ref="M230:O230"/>
    <mergeCell ref="P230:R230"/>
    <mergeCell ref="M231:O231"/>
    <mergeCell ref="P231:R231"/>
    <mergeCell ref="M232:O232"/>
    <mergeCell ref="P232:R232"/>
    <mergeCell ref="M227:O227"/>
    <mergeCell ref="P227:R227"/>
    <mergeCell ref="M228:O228"/>
    <mergeCell ref="P228:R228"/>
    <mergeCell ref="M229:O229"/>
    <mergeCell ref="P229:R229"/>
    <mergeCell ref="W43:X43"/>
    <mergeCell ref="Y43:AA43"/>
    <mergeCell ref="AB43:AD43"/>
    <mergeCell ref="U44:V44"/>
    <mergeCell ref="W44:X44"/>
    <mergeCell ref="Y44:AA44"/>
    <mergeCell ref="AB44:AD44"/>
    <mergeCell ref="M245:O245"/>
    <mergeCell ref="P245:R245"/>
    <mergeCell ref="U40:V42"/>
    <mergeCell ref="W40:X41"/>
    <mergeCell ref="Y40:AA41"/>
    <mergeCell ref="AB40:AD41"/>
    <mergeCell ref="W42:X42"/>
    <mergeCell ref="Y42:AA42"/>
    <mergeCell ref="AB42:AD42"/>
    <mergeCell ref="U43:V43"/>
    <mergeCell ref="M242:O242"/>
    <mergeCell ref="P242:R242"/>
    <mergeCell ref="M243:O243"/>
    <mergeCell ref="P243:R243"/>
    <mergeCell ref="M244:O244"/>
    <mergeCell ref="P244:R244"/>
    <mergeCell ref="M239:O239"/>
    <mergeCell ref="P239:R239"/>
    <mergeCell ref="M240:O240"/>
    <mergeCell ref="P240:R240"/>
    <mergeCell ref="M241:O241"/>
    <mergeCell ref="P241:R241"/>
    <mergeCell ref="M236:O236"/>
    <mergeCell ref="P236:R236"/>
    <mergeCell ref="M237:O237"/>
    <mergeCell ref="U49:V49"/>
    <mergeCell ref="W49:X49"/>
    <mergeCell ref="Y49:AA49"/>
    <mergeCell ref="AB49:AD49"/>
    <mergeCell ref="U50:V50"/>
    <mergeCell ref="W50:X50"/>
    <mergeCell ref="Y50:AA50"/>
    <mergeCell ref="AB50:AD50"/>
    <mergeCell ref="U47:V47"/>
    <mergeCell ref="W47:X47"/>
    <mergeCell ref="Y47:AA47"/>
    <mergeCell ref="AB47:AD47"/>
    <mergeCell ref="U48:V48"/>
    <mergeCell ref="W48:X48"/>
    <mergeCell ref="Y48:AA48"/>
    <mergeCell ref="AB48:AD48"/>
    <mergeCell ref="U45:V45"/>
    <mergeCell ref="W45:X45"/>
    <mergeCell ref="Y45:AA45"/>
    <mergeCell ref="AB45:AD45"/>
    <mergeCell ref="U46:V46"/>
    <mergeCell ref="W46:X46"/>
    <mergeCell ref="Y46:AA46"/>
    <mergeCell ref="AB46:AD46"/>
    <mergeCell ref="U55:V55"/>
    <mergeCell ref="W55:X55"/>
    <mergeCell ref="Y55:AA55"/>
    <mergeCell ref="AB55:AD55"/>
    <mergeCell ref="U56:V56"/>
    <mergeCell ref="W56:X56"/>
    <mergeCell ref="Y56:AA56"/>
    <mergeCell ref="AB56:AD56"/>
    <mergeCell ref="U53:V53"/>
    <mergeCell ref="W53:X53"/>
    <mergeCell ref="Y53:AA53"/>
    <mergeCell ref="AB53:AD53"/>
    <mergeCell ref="U54:V54"/>
    <mergeCell ref="W54:X54"/>
    <mergeCell ref="Y54:AA54"/>
    <mergeCell ref="AB54:AD54"/>
    <mergeCell ref="U51:V51"/>
    <mergeCell ref="W51:X51"/>
    <mergeCell ref="Y51:AA51"/>
    <mergeCell ref="AB51:AD51"/>
    <mergeCell ref="U52:V52"/>
    <mergeCell ref="W52:X52"/>
    <mergeCell ref="Y52:AA52"/>
    <mergeCell ref="AB52:AD52"/>
    <mergeCell ref="U61:V61"/>
    <mergeCell ref="W61:X61"/>
    <mergeCell ref="Y61:AA61"/>
    <mergeCell ref="AB61:AD61"/>
    <mergeCell ref="U62:V62"/>
    <mergeCell ref="W62:X62"/>
    <mergeCell ref="Y62:AA62"/>
    <mergeCell ref="AB62:AD62"/>
    <mergeCell ref="U59:V59"/>
    <mergeCell ref="W59:X59"/>
    <mergeCell ref="Y59:AA59"/>
    <mergeCell ref="AB59:AD59"/>
    <mergeCell ref="U60:V60"/>
    <mergeCell ref="W60:X60"/>
    <mergeCell ref="Y60:AA60"/>
    <mergeCell ref="AB60:AD60"/>
    <mergeCell ref="U57:V57"/>
    <mergeCell ref="W57:X57"/>
    <mergeCell ref="Y57:AA57"/>
    <mergeCell ref="AB57:AD57"/>
    <mergeCell ref="U58:V58"/>
    <mergeCell ref="W58:X58"/>
    <mergeCell ref="Y58:AA58"/>
    <mergeCell ref="AB58:AD58"/>
    <mergeCell ref="U67:V67"/>
    <mergeCell ref="W67:X67"/>
    <mergeCell ref="Y67:AA67"/>
    <mergeCell ref="AB67:AD67"/>
    <mergeCell ref="U68:V68"/>
    <mergeCell ref="W68:X68"/>
    <mergeCell ref="Y68:AA68"/>
    <mergeCell ref="AB68:AD68"/>
    <mergeCell ref="U65:V65"/>
    <mergeCell ref="W65:X65"/>
    <mergeCell ref="Y65:AA65"/>
    <mergeCell ref="AB65:AD65"/>
    <mergeCell ref="U66:V66"/>
    <mergeCell ref="W66:X66"/>
    <mergeCell ref="Y66:AA66"/>
    <mergeCell ref="AB66:AD66"/>
    <mergeCell ref="U63:V63"/>
    <mergeCell ref="W63:X63"/>
    <mergeCell ref="Y63:AA63"/>
    <mergeCell ref="AB63:AD63"/>
    <mergeCell ref="U64:V64"/>
    <mergeCell ref="W64:X64"/>
    <mergeCell ref="Y64:AA64"/>
    <mergeCell ref="AB64:AD64"/>
    <mergeCell ref="U73:V73"/>
    <mergeCell ref="W73:X73"/>
    <mergeCell ref="Y73:AA73"/>
    <mergeCell ref="AB73:AD73"/>
    <mergeCell ref="U74:V74"/>
    <mergeCell ref="W74:X74"/>
    <mergeCell ref="Y74:AA74"/>
    <mergeCell ref="AB74:AD74"/>
    <mergeCell ref="U71:V71"/>
    <mergeCell ref="W71:X71"/>
    <mergeCell ref="Y71:AA71"/>
    <mergeCell ref="AB71:AD71"/>
    <mergeCell ref="U72:V72"/>
    <mergeCell ref="W72:X72"/>
    <mergeCell ref="Y72:AA72"/>
    <mergeCell ref="AB72:AD72"/>
    <mergeCell ref="U69:V69"/>
    <mergeCell ref="W69:X69"/>
    <mergeCell ref="Y69:AA69"/>
    <mergeCell ref="AB69:AD69"/>
    <mergeCell ref="U70:V70"/>
    <mergeCell ref="W70:X70"/>
    <mergeCell ref="Y70:AA70"/>
    <mergeCell ref="AB70:AD70"/>
    <mergeCell ref="U79:V79"/>
    <mergeCell ref="W79:X79"/>
    <mergeCell ref="Y79:AA79"/>
    <mergeCell ref="AB79:AD79"/>
    <mergeCell ref="U80:V80"/>
    <mergeCell ref="W80:X80"/>
    <mergeCell ref="Y80:AA80"/>
    <mergeCell ref="AB80:AD80"/>
    <mergeCell ref="U77:V77"/>
    <mergeCell ref="W77:X77"/>
    <mergeCell ref="Y77:AA77"/>
    <mergeCell ref="AB77:AD77"/>
    <mergeCell ref="U78:V78"/>
    <mergeCell ref="W78:X78"/>
    <mergeCell ref="Y78:AA78"/>
    <mergeCell ref="AB78:AD78"/>
    <mergeCell ref="U75:V75"/>
    <mergeCell ref="W75:X75"/>
    <mergeCell ref="Y75:AA75"/>
    <mergeCell ref="AB75:AD75"/>
    <mergeCell ref="U76:V76"/>
    <mergeCell ref="W76:X76"/>
    <mergeCell ref="Y76:AA76"/>
    <mergeCell ref="AB76:AD76"/>
    <mergeCell ref="U85:V85"/>
    <mergeCell ref="W85:X85"/>
    <mergeCell ref="Y85:AA85"/>
    <mergeCell ref="AB85:AD85"/>
    <mergeCell ref="U86:V86"/>
    <mergeCell ref="W86:X86"/>
    <mergeCell ref="Y86:AA86"/>
    <mergeCell ref="AB86:AD86"/>
    <mergeCell ref="U83:V83"/>
    <mergeCell ref="W83:X83"/>
    <mergeCell ref="Y83:AA83"/>
    <mergeCell ref="AB83:AD83"/>
    <mergeCell ref="U84:V84"/>
    <mergeCell ref="W84:X84"/>
    <mergeCell ref="Y84:AA84"/>
    <mergeCell ref="AB84:AD84"/>
    <mergeCell ref="U81:V81"/>
    <mergeCell ref="W81:X81"/>
    <mergeCell ref="Y81:AA81"/>
    <mergeCell ref="AB81:AD81"/>
    <mergeCell ref="U82:V82"/>
    <mergeCell ref="W82:X82"/>
    <mergeCell ref="Y82:AA82"/>
    <mergeCell ref="AB82:AD82"/>
    <mergeCell ref="U91:V91"/>
    <mergeCell ref="W91:X91"/>
    <mergeCell ref="Y91:AA91"/>
    <mergeCell ref="AB91:AD91"/>
    <mergeCell ref="U92:V92"/>
    <mergeCell ref="W92:X92"/>
    <mergeCell ref="Y92:AA92"/>
    <mergeCell ref="AB92:AD92"/>
    <mergeCell ref="U89:V89"/>
    <mergeCell ref="W89:X89"/>
    <mergeCell ref="Y89:AA89"/>
    <mergeCell ref="AB89:AD89"/>
    <mergeCell ref="U90:V90"/>
    <mergeCell ref="W90:X90"/>
    <mergeCell ref="Y90:AA90"/>
    <mergeCell ref="AB90:AD90"/>
    <mergeCell ref="U87:V87"/>
    <mergeCell ref="W87:X87"/>
    <mergeCell ref="Y87:AA87"/>
    <mergeCell ref="AB87:AD87"/>
    <mergeCell ref="U88:V88"/>
    <mergeCell ref="W88:X88"/>
    <mergeCell ref="Y88:AA88"/>
    <mergeCell ref="AB88:AD88"/>
    <mergeCell ref="U97:V97"/>
    <mergeCell ref="W97:X97"/>
    <mergeCell ref="Y97:AA97"/>
    <mergeCell ref="AB97:AD97"/>
    <mergeCell ref="U98:V98"/>
    <mergeCell ref="W98:X98"/>
    <mergeCell ref="Y98:AA98"/>
    <mergeCell ref="AB98:AD98"/>
    <mergeCell ref="U95:V95"/>
    <mergeCell ref="W95:X95"/>
    <mergeCell ref="Y95:AA95"/>
    <mergeCell ref="AB95:AD95"/>
    <mergeCell ref="U96:V96"/>
    <mergeCell ref="W96:X96"/>
    <mergeCell ref="Y96:AA96"/>
    <mergeCell ref="AB96:AD96"/>
    <mergeCell ref="U93:V93"/>
    <mergeCell ref="W93:X93"/>
    <mergeCell ref="Y93:AA93"/>
    <mergeCell ref="AB93:AD93"/>
    <mergeCell ref="U94:V94"/>
    <mergeCell ref="W94:X94"/>
    <mergeCell ref="Y94:AA94"/>
    <mergeCell ref="AB94:AD94"/>
    <mergeCell ref="U103:V103"/>
    <mergeCell ref="W103:X103"/>
    <mergeCell ref="Y103:AA103"/>
    <mergeCell ref="AB103:AD103"/>
    <mergeCell ref="U104:V104"/>
    <mergeCell ref="W104:X104"/>
    <mergeCell ref="Y104:AA104"/>
    <mergeCell ref="AB104:AD104"/>
    <mergeCell ref="U101:V101"/>
    <mergeCell ref="W101:X101"/>
    <mergeCell ref="Y101:AA101"/>
    <mergeCell ref="AB101:AD101"/>
    <mergeCell ref="U102:V102"/>
    <mergeCell ref="W102:X102"/>
    <mergeCell ref="Y102:AA102"/>
    <mergeCell ref="AB102:AD102"/>
    <mergeCell ref="U99:V99"/>
    <mergeCell ref="W99:X99"/>
    <mergeCell ref="Y99:AA99"/>
    <mergeCell ref="AB99:AD99"/>
    <mergeCell ref="U100:V100"/>
    <mergeCell ref="W100:X100"/>
    <mergeCell ref="Y100:AA100"/>
    <mergeCell ref="AB100:AD100"/>
    <mergeCell ref="U109:V109"/>
    <mergeCell ref="W109:X109"/>
    <mergeCell ref="Y109:AA109"/>
    <mergeCell ref="AB109:AD109"/>
    <mergeCell ref="U110:V110"/>
    <mergeCell ref="W110:X110"/>
    <mergeCell ref="Y110:AA110"/>
    <mergeCell ref="AB110:AD110"/>
    <mergeCell ref="U107:V107"/>
    <mergeCell ref="W107:X107"/>
    <mergeCell ref="Y107:AA107"/>
    <mergeCell ref="AB107:AD107"/>
    <mergeCell ref="U108:V108"/>
    <mergeCell ref="W108:X108"/>
    <mergeCell ref="Y108:AA108"/>
    <mergeCell ref="AB108:AD108"/>
    <mergeCell ref="U105:V105"/>
    <mergeCell ref="W105:X105"/>
    <mergeCell ref="Y105:AA105"/>
    <mergeCell ref="AB105:AD105"/>
    <mergeCell ref="U106:V106"/>
    <mergeCell ref="W106:X106"/>
    <mergeCell ref="Y106:AA106"/>
    <mergeCell ref="AB106:AD106"/>
    <mergeCell ref="U115:V115"/>
    <mergeCell ref="W115:X115"/>
    <mergeCell ref="Y115:AA115"/>
    <mergeCell ref="AB115:AD115"/>
    <mergeCell ref="U116:V116"/>
    <mergeCell ref="W116:X116"/>
    <mergeCell ref="Y116:AA116"/>
    <mergeCell ref="AB116:AD116"/>
    <mergeCell ref="U113:V113"/>
    <mergeCell ref="W113:X113"/>
    <mergeCell ref="Y113:AA113"/>
    <mergeCell ref="AB113:AD113"/>
    <mergeCell ref="U114:V114"/>
    <mergeCell ref="W114:X114"/>
    <mergeCell ref="Y114:AA114"/>
    <mergeCell ref="AB114:AD114"/>
    <mergeCell ref="U111:V111"/>
    <mergeCell ref="W111:X111"/>
    <mergeCell ref="Y111:AA111"/>
    <mergeCell ref="AB111:AD111"/>
    <mergeCell ref="U112:V112"/>
    <mergeCell ref="W112:X112"/>
    <mergeCell ref="Y112:AA112"/>
    <mergeCell ref="AB112:AD112"/>
    <mergeCell ref="U121:V121"/>
    <mergeCell ref="W121:X121"/>
    <mergeCell ref="Y121:AA121"/>
    <mergeCell ref="AB121:AD121"/>
    <mergeCell ref="U122:V122"/>
    <mergeCell ref="W122:X122"/>
    <mergeCell ref="Y122:AA122"/>
    <mergeCell ref="AB122:AD122"/>
    <mergeCell ref="U119:V119"/>
    <mergeCell ref="W119:X119"/>
    <mergeCell ref="Y119:AA119"/>
    <mergeCell ref="AB119:AD119"/>
    <mergeCell ref="U120:V120"/>
    <mergeCell ref="W120:X120"/>
    <mergeCell ref="Y120:AA120"/>
    <mergeCell ref="AB120:AD120"/>
    <mergeCell ref="U117:V117"/>
    <mergeCell ref="W117:X117"/>
    <mergeCell ref="Y117:AA117"/>
    <mergeCell ref="AB117:AD117"/>
    <mergeCell ref="U118:V118"/>
    <mergeCell ref="W118:X118"/>
    <mergeCell ref="Y118:AA118"/>
    <mergeCell ref="AB118:AD118"/>
    <mergeCell ref="U127:V127"/>
    <mergeCell ref="W127:X127"/>
    <mergeCell ref="Y127:AA127"/>
    <mergeCell ref="AB127:AD127"/>
    <mergeCell ref="U128:V128"/>
    <mergeCell ref="W128:X128"/>
    <mergeCell ref="Y128:AA128"/>
    <mergeCell ref="AB128:AD128"/>
    <mergeCell ref="U125:V125"/>
    <mergeCell ref="W125:X125"/>
    <mergeCell ref="Y125:AA125"/>
    <mergeCell ref="AB125:AD125"/>
    <mergeCell ref="U126:V126"/>
    <mergeCell ref="W126:X126"/>
    <mergeCell ref="Y126:AA126"/>
    <mergeCell ref="AB126:AD126"/>
    <mergeCell ref="U123:V123"/>
    <mergeCell ref="W123:X123"/>
    <mergeCell ref="Y123:AA123"/>
    <mergeCell ref="AB123:AD123"/>
    <mergeCell ref="U124:V124"/>
    <mergeCell ref="W124:X124"/>
    <mergeCell ref="Y124:AA124"/>
    <mergeCell ref="AB124:AD124"/>
    <mergeCell ref="U133:V133"/>
    <mergeCell ref="W133:X133"/>
    <mergeCell ref="Y133:AA133"/>
    <mergeCell ref="AB133:AD133"/>
    <mergeCell ref="U134:V134"/>
    <mergeCell ref="W134:X134"/>
    <mergeCell ref="Y134:AA134"/>
    <mergeCell ref="AB134:AD134"/>
    <mergeCell ref="U131:V131"/>
    <mergeCell ref="W131:X131"/>
    <mergeCell ref="Y131:AA131"/>
    <mergeCell ref="AB131:AD131"/>
    <mergeCell ref="U132:V132"/>
    <mergeCell ref="W132:X132"/>
    <mergeCell ref="Y132:AA132"/>
    <mergeCell ref="AB132:AD132"/>
    <mergeCell ref="U129:V129"/>
    <mergeCell ref="W129:X129"/>
    <mergeCell ref="Y129:AA129"/>
    <mergeCell ref="AB129:AD129"/>
    <mergeCell ref="U130:V130"/>
    <mergeCell ref="W130:X130"/>
    <mergeCell ref="Y130:AA130"/>
    <mergeCell ref="AB130:AD130"/>
    <mergeCell ref="U139:V139"/>
    <mergeCell ref="W139:X139"/>
    <mergeCell ref="Y139:AA139"/>
    <mergeCell ref="AB139:AD139"/>
    <mergeCell ref="U140:V140"/>
    <mergeCell ref="W140:X140"/>
    <mergeCell ref="Y140:AA140"/>
    <mergeCell ref="AB140:AD140"/>
    <mergeCell ref="U137:V137"/>
    <mergeCell ref="W137:X137"/>
    <mergeCell ref="Y137:AA137"/>
    <mergeCell ref="AB137:AD137"/>
    <mergeCell ref="U138:V138"/>
    <mergeCell ref="W138:X138"/>
    <mergeCell ref="Y138:AA138"/>
    <mergeCell ref="AB138:AD138"/>
    <mergeCell ref="U135:V135"/>
    <mergeCell ref="W135:X135"/>
    <mergeCell ref="Y135:AA135"/>
    <mergeCell ref="AB135:AD135"/>
    <mergeCell ref="U136:V136"/>
    <mergeCell ref="W136:X136"/>
    <mergeCell ref="Y136:AA136"/>
    <mergeCell ref="AB136:AD136"/>
    <mergeCell ref="U145:V145"/>
    <mergeCell ref="W145:X145"/>
    <mergeCell ref="Y145:AA145"/>
    <mergeCell ref="AB145:AD145"/>
    <mergeCell ref="U146:V146"/>
    <mergeCell ref="W146:X146"/>
    <mergeCell ref="Y146:AA146"/>
    <mergeCell ref="AB146:AD146"/>
    <mergeCell ref="U143:V143"/>
    <mergeCell ref="W143:X143"/>
    <mergeCell ref="Y143:AA143"/>
    <mergeCell ref="AB143:AD143"/>
    <mergeCell ref="U144:V144"/>
    <mergeCell ref="W144:X144"/>
    <mergeCell ref="Y144:AA144"/>
    <mergeCell ref="AB144:AD144"/>
    <mergeCell ref="U141:V141"/>
    <mergeCell ref="W141:X141"/>
    <mergeCell ref="Y141:AA141"/>
    <mergeCell ref="AB141:AD141"/>
    <mergeCell ref="U142:V142"/>
    <mergeCell ref="W142:X142"/>
    <mergeCell ref="Y142:AA142"/>
    <mergeCell ref="AB142:AD142"/>
    <mergeCell ref="U151:V151"/>
    <mergeCell ref="W151:X151"/>
    <mergeCell ref="Y151:AA151"/>
    <mergeCell ref="AB151:AD151"/>
    <mergeCell ref="U152:V152"/>
    <mergeCell ref="W152:X152"/>
    <mergeCell ref="Y152:AA152"/>
    <mergeCell ref="AB152:AD152"/>
    <mergeCell ref="U149:V149"/>
    <mergeCell ref="W149:X149"/>
    <mergeCell ref="Y149:AA149"/>
    <mergeCell ref="AB149:AD149"/>
    <mergeCell ref="U150:V150"/>
    <mergeCell ref="W150:X150"/>
    <mergeCell ref="Y150:AA150"/>
    <mergeCell ref="AB150:AD150"/>
    <mergeCell ref="U147:V147"/>
    <mergeCell ref="W147:X147"/>
    <mergeCell ref="Y147:AA147"/>
    <mergeCell ref="AB147:AD147"/>
    <mergeCell ref="U148:V148"/>
    <mergeCell ref="W148:X148"/>
    <mergeCell ref="Y148:AA148"/>
    <mergeCell ref="AB148:AD148"/>
    <mergeCell ref="U157:V157"/>
    <mergeCell ref="W157:X157"/>
    <mergeCell ref="Y157:AA157"/>
    <mergeCell ref="AB157:AD157"/>
    <mergeCell ref="U158:V158"/>
    <mergeCell ref="W158:X158"/>
    <mergeCell ref="Y158:AA158"/>
    <mergeCell ref="AB158:AD158"/>
    <mergeCell ref="U155:V155"/>
    <mergeCell ref="W155:X155"/>
    <mergeCell ref="Y155:AA155"/>
    <mergeCell ref="AB155:AD155"/>
    <mergeCell ref="U156:V156"/>
    <mergeCell ref="W156:X156"/>
    <mergeCell ref="Y156:AA156"/>
    <mergeCell ref="AB156:AD156"/>
    <mergeCell ref="U153:V153"/>
    <mergeCell ref="W153:X153"/>
    <mergeCell ref="Y153:AA153"/>
    <mergeCell ref="AB153:AD153"/>
    <mergeCell ref="U154:V154"/>
    <mergeCell ref="W154:X154"/>
    <mergeCell ref="Y154:AA154"/>
    <mergeCell ref="AB154:AD154"/>
    <mergeCell ref="U163:V163"/>
    <mergeCell ref="W163:X163"/>
    <mergeCell ref="Y163:AA163"/>
    <mergeCell ref="AB163:AD163"/>
    <mergeCell ref="U164:V164"/>
    <mergeCell ref="W164:X164"/>
    <mergeCell ref="Y164:AA164"/>
    <mergeCell ref="AB164:AD164"/>
    <mergeCell ref="U161:V161"/>
    <mergeCell ref="W161:X161"/>
    <mergeCell ref="Y161:AA161"/>
    <mergeCell ref="AB161:AD161"/>
    <mergeCell ref="U162:V162"/>
    <mergeCell ref="W162:X162"/>
    <mergeCell ref="Y162:AA162"/>
    <mergeCell ref="AB162:AD162"/>
    <mergeCell ref="U159:V159"/>
    <mergeCell ref="W159:X159"/>
    <mergeCell ref="Y159:AA159"/>
    <mergeCell ref="AB159:AD159"/>
    <mergeCell ref="U160:V160"/>
    <mergeCell ref="W160:X160"/>
    <mergeCell ref="Y160:AA160"/>
    <mergeCell ref="AB160:AD160"/>
    <mergeCell ref="U169:V169"/>
    <mergeCell ref="W169:X169"/>
    <mergeCell ref="Y169:AA169"/>
    <mergeCell ref="AB169:AD169"/>
    <mergeCell ref="U170:V170"/>
    <mergeCell ref="W170:X170"/>
    <mergeCell ref="Y170:AA170"/>
    <mergeCell ref="AB170:AD170"/>
    <mergeCell ref="U167:V167"/>
    <mergeCell ref="W167:X167"/>
    <mergeCell ref="Y167:AA167"/>
    <mergeCell ref="AB167:AD167"/>
    <mergeCell ref="U168:V168"/>
    <mergeCell ref="W168:X168"/>
    <mergeCell ref="Y168:AA168"/>
    <mergeCell ref="AB168:AD168"/>
    <mergeCell ref="U165:V165"/>
    <mergeCell ref="W165:X165"/>
    <mergeCell ref="Y165:AA165"/>
    <mergeCell ref="AB165:AD165"/>
    <mergeCell ref="U166:V166"/>
    <mergeCell ref="W166:X166"/>
    <mergeCell ref="Y166:AA166"/>
    <mergeCell ref="AB166:AD166"/>
    <mergeCell ref="U175:V175"/>
    <mergeCell ref="W175:X175"/>
    <mergeCell ref="Y175:AA175"/>
    <mergeCell ref="AB175:AD175"/>
    <mergeCell ref="U176:V176"/>
    <mergeCell ref="W176:X176"/>
    <mergeCell ref="Y176:AA176"/>
    <mergeCell ref="AB176:AD176"/>
    <mergeCell ref="U173:V173"/>
    <mergeCell ref="W173:X173"/>
    <mergeCell ref="Y173:AA173"/>
    <mergeCell ref="AB173:AD173"/>
    <mergeCell ref="U174:V174"/>
    <mergeCell ref="W174:X174"/>
    <mergeCell ref="Y174:AA174"/>
    <mergeCell ref="AB174:AD174"/>
    <mergeCell ref="U171:V171"/>
    <mergeCell ref="W171:X171"/>
    <mergeCell ref="Y171:AA171"/>
    <mergeCell ref="AB171:AD171"/>
    <mergeCell ref="U172:V172"/>
    <mergeCell ref="W172:X172"/>
    <mergeCell ref="Y172:AA172"/>
    <mergeCell ref="AB172:AD172"/>
    <mergeCell ref="U181:V181"/>
    <mergeCell ref="W181:X181"/>
    <mergeCell ref="Y181:AA181"/>
    <mergeCell ref="AB181:AD181"/>
    <mergeCell ref="U182:V182"/>
    <mergeCell ref="W182:X182"/>
    <mergeCell ref="Y182:AA182"/>
    <mergeCell ref="AB182:AD182"/>
    <mergeCell ref="U179:V179"/>
    <mergeCell ref="W179:X179"/>
    <mergeCell ref="Y179:AA179"/>
    <mergeCell ref="AB179:AD179"/>
    <mergeCell ref="U180:V180"/>
    <mergeCell ref="W180:X180"/>
    <mergeCell ref="Y180:AA180"/>
    <mergeCell ref="AB180:AD180"/>
    <mergeCell ref="U177:V177"/>
    <mergeCell ref="W177:X177"/>
    <mergeCell ref="Y177:AA177"/>
    <mergeCell ref="AB177:AD177"/>
    <mergeCell ref="U178:V178"/>
    <mergeCell ref="W178:X178"/>
    <mergeCell ref="Y178:AA178"/>
    <mergeCell ref="AB178:AD178"/>
    <mergeCell ref="U187:V187"/>
    <mergeCell ref="W187:X187"/>
    <mergeCell ref="Y187:AA187"/>
    <mergeCell ref="AB187:AD187"/>
    <mergeCell ref="U188:V188"/>
    <mergeCell ref="W188:X188"/>
    <mergeCell ref="Y188:AA188"/>
    <mergeCell ref="AB188:AD188"/>
    <mergeCell ref="U185:V185"/>
    <mergeCell ref="W185:X185"/>
    <mergeCell ref="Y185:AA185"/>
    <mergeCell ref="AB185:AD185"/>
    <mergeCell ref="U186:V186"/>
    <mergeCell ref="W186:X186"/>
    <mergeCell ref="Y186:AA186"/>
    <mergeCell ref="AB186:AD186"/>
    <mergeCell ref="U183:V183"/>
    <mergeCell ref="W183:X183"/>
    <mergeCell ref="Y183:AA183"/>
    <mergeCell ref="AB183:AD183"/>
    <mergeCell ref="U184:V184"/>
    <mergeCell ref="W184:X184"/>
    <mergeCell ref="Y184:AA184"/>
    <mergeCell ref="AB184:AD184"/>
    <mergeCell ref="U193:V193"/>
    <mergeCell ref="W193:X193"/>
    <mergeCell ref="Y193:AA193"/>
    <mergeCell ref="AB193:AD193"/>
    <mergeCell ref="U194:V194"/>
    <mergeCell ref="W194:X194"/>
    <mergeCell ref="Y194:AA194"/>
    <mergeCell ref="AB194:AD194"/>
    <mergeCell ref="U191:V191"/>
    <mergeCell ref="W191:X191"/>
    <mergeCell ref="Y191:AA191"/>
    <mergeCell ref="AB191:AD191"/>
    <mergeCell ref="U192:V192"/>
    <mergeCell ref="W192:X192"/>
    <mergeCell ref="Y192:AA192"/>
    <mergeCell ref="AB192:AD192"/>
    <mergeCell ref="U189:V189"/>
    <mergeCell ref="W189:X189"/>
    <mergeCell ref="Y189:AA189"/>
    <mergeCell ref="AB189:AD189"/>
    <mergeCell ref="U190:V190"/>
    <mergeCell ref="W190:X190"/>
    <mergeCell ref="Y190:AA190"/>
    <mergeCell ref="AB190:AD190"/>
    <mergeCell ref="U199:V199"/>
    <mergeCell ref="W199:X199"/>
    <mergeCell ref="Y199:AA199"/>
    <mergeCell ref="AB199:AD199"/>
    <mergeCell ref="U200:V200"/>
    <mergeCell ref="W200:X200"/>
    <mergeCell ref="Y200:AA200"/>
    <mergeCell ref="AB200:AD200"/>
    <mergeCell ref="U197:V197"/>
    <mergeCell ref="W197:X197"/>
    <mergeCell ref="Y197:AA197"/>
    <mergeCell ref="AB197:AD197"/>
    <mergeCell ref="U198:V198"/>
    <mergeCell ref="W198:X198"/>
    <mergeCell ref="Y198:AA198"/>
    <mergeCell ref="AB198:AD198"/>
    <mergeCell ref="U195:V195"/>
    <mergeCell ref="W195:X195"/>
    <mergeCell ref="Y195:AA195"/>
    <mergeCell ref="AB195:AD195"/>
    <mergeCell ref="U196:V196"/>
    <mergeCell ref="W196:X196"/>
    <mergeCell ref="Y196:AA196"/>
    <mergeCell ref="AB196:AD196"/>
    <mergeCell ref="U205:V205"/>
    <mergeCell ref="W205:X205"/>
    <mergeCell ref="Y205:AA205"/>
    <mergeCell ref="AB205:AD205"/>
    <mergeCell ref="U206:V206"/>
    <mergeCell ref="W206:X206"/>
    <mergeCell ref="Y206:AA206"/>
    <mergeCell ref="AB206:AD206"/>
    <mergeCell ref="U203:V203"/>
    <mergeCell ref="W203:X203"/>
    <mergeCell ref="Y203:AA203"/>
    <mergeCell ref="AB203:AD203"/>
    <mergeCell ref="U204:V204"/>
    <mergeCell ref="W204:X204"/>
    <mergeCell ref="Y204:AA204"/>
    <mergeCell ref="AB204:AD204"/>
    <mergeCell ref="U201:V201"/>
    <mergeCell ref="W201:X201"/>
    <mergeCell ref="Y201:AA201"/>
    <mergeCell ref="AB201:AD201"/>
    <mergeCell ref="U202:V202"/>
    <mergeCell ref="W202:X202"/>
    <mergeCell ref="Y202:AA202"/>
    <mergeCell ref="AB202:AD202"/>
    <mergeCell ref="U211:V211"/>
    <mergeCell ref="W211:X211"/>
    <mergeCell ref="Y211:AA211"/>
    <mergeCell ref="AB211:AD211"/>
    <mergeCell ref="U212:V212"/>
    <mergeCell ref="W212:X212"/>
    <mergeCell ref="Y212:AA212"/>
    <mergeCell ref="AB212:AD212"/>
    <mergeCell ref="U209:V209"/>
    <mergeCell ref="W209:X209"/>
    <mergeCell ref="Y209:AA209"/>
    <mergeCell ref="AB209:AD209"/>
    <mergeCell ref="U210:V210"/>
    <mergeCell ref="W210:X210"/>
    <mergeCell ref="Y210:AA210"/>
    <mergeCell ref="AB210:AD210"/>
    <mergeCell ref="U207:V207"/>
    <mergeCell ref="W207:X207"/>
    <mergeCell ref="Y207:AA207"/>
    <mergeCell ref="AB207:AD207"/>
    <mergeCell ref="U208:V208"/>
    <mergeCell ref="W208:X208"/>
    <mergeCell ref="Y208:AA208"/>
    <mergeCell ref="AB208:AD208"/>
    <mergeCell ref="U217:V217"/>
    <mergeCell ref="W217:X217"/>
    <mergeCell ref="Y217:AA217"/>
    <mergeCell ref="AB217:AD217"/>
    <mergeCell ref="U218:V218"/>
    <mergeCell ref="W218:X218"/>
    <mergeCell ref="Y218:AA218"/>
    <mergeCell ref="AB218:AD218"/>
    <mergeCell ref="U215:V215"/>
    <mergeCell ref="W215:X215"/>
    <mergeCell ref="Y215:AA215"/>
    <mergeCell ref="AB215:AD215"/>
    <mergeCell ref="U216:V216"/>
    <mergeCell ref="W216:X216"/>
    <mergeCell ref="Y216:AA216"/>
    <mergeCell ref="AB216:AD216"/>
    <mergeCell ref="U213:V213"/>
    <mergeCell ref="W213:X213"/>
    <mergeCell ref="Y213:AA213"/>
    <mergeCell ref="AB213:AD213"/>
    <mergeCell ref="U214:V214"/>
    <mergeCell ref="W214:X214"/>
    <mergeCell ref="Y214:AA214"/>
    <mergeCell ref="AB214:AD214"/>
    <mergeCell ref="U223:V223"/>
    <mergeCell ref="W223:X223"/>
    <mergeCell ref="Y223:AA223"/>
    <mergeCell ref="AB223:AD223"/>
    <mergeCell ref="U224:V224"/>
    <mergeCell ref="W224:X224"/>
    <mergeCell ref="Y224:AA224"/>
    <mergeCell ref="AB224:AD224"/>
    <mergeCell ref="U221:V221"/>
    <mergeCell ref="W221:X221"/>
    <mergeCell ref="Y221:AA221"/>
    <mergeCell ref="AB221:AD221"/>
    <mergeCell ref="U222:V222"/>
    <mergeCell ref="W222:X222"/>
    <mergeCell ref="Y222:AA222"/>
    <mergeCell ref="AB222:AD222"/>
    <mergeCell ref="U219:V219"/>
    <mergeCell ref="W219:X219"/>
    <mergeCell ref="Y219:AA219"/>
    <mergeCell ref="AB219:AD219"/>
    <mergeCell ref="U220:V220"/>
    <mergeCell ref="W220:X220"/>
    <mergeCell ref="Y220:AA220"/>
    <mergeCell ref="AB220:AD220"/>
    <mergeCell ref="U229:V229"/>
    <mergeCell ref="W229:X229"/>
    <mergeCell ref="Y229:AA229"/>
    <mergeCell ref="AB229:AD229"/>
    <mergeCell ref="U230:V230"/>
    <mergeCell ref="W230:X230"/>
    <mergeCell ref="Y230:AA230"/>
    <mergeCell ref="AB230:AD230"/>
    <mergeCell ref="U227:V227"/>
    <mergeCell ref="W227:X227"/>
    <mergeCell ref="Y227:AA227"/>
    <mergeCell ref="AB227:AD227"/>
    <mergeCell ref="U228:V228"/>
    <mergeCell ref="W228:X228"/>
    <mergeCell ref="Y228:AA228"/>
    <mergeCell ref="AB228:AD228"/>
    <mergeCell ref="U225:V225"/>
    <mergeCell ref="W225:X225"/>
    <mergeCell ref="Y225:AA225"/>
    <mergeCell ref="AB225:AD225"/>
    <mergeCell ref="U226:V226"/>
    <mergeCell ref="W226:X226"/>
    <mergeCell ref="Y226:AA226"/>
    <mergeCell ref="AB226:AD226"/>
    <mergeCell ref="U235:V235"/>
    <mergeCell ref="W235:X235"/>
    <mergeCell ref="Y235:AA235"/>
    <mergeCell ref="AB235:AD235"/>
    <mergeCell ref="U236:V236"/>
    <mergeCell ref="W236:X236"/>
    <mergeCell ref="Y236:AA236"/>
    <mergeCell ref="AB236:AD236"/>
    <mergeCell ref="U233:V233"/>
    <mergeCell ref="W233:X233"/>
    <mergeCell ref="Y233:AA233"/>
    <mergeCell ref="AB233:AD233"/>
    <mergeCell ref="U234:V234"/>
    <mergeCell ref="W234:X234"/>
    <mergeCell ref="Y234:AA234"/>
    <mergeCell ref="AB234:AD234"/>
    <mergeCell ref="U231:V231"/>
    <mergeCell ref="W231:X231"/>
    <mergeCell ref="Y231:AA231"/>
    <mergeCell ref="AB231:AD231"/>
    <mergeCell ref="U232:V232"/>
    <mergeCell ref="W232:X232"/>
    <mergeCell ref="Y232:AA232"/>
    <mergeCell ref="AB232:AD232"/>
    <mergeCell ref="Y241:AA241"/>
    <mergeCell ref="AB241:AD241"/>
    <mergeCell ref="U242:V242"/>
    <mergeCell ref="W242:X242"/>
    <mergeCell ref="Y242:AA242"/>
    <mergeCell ref="AB242:AD242"/>
    <mergeCell ref="U239:V239"/>
    <mergeCell ref="W239:X239"/>
    <mergeCell ref="Y239:AA239"/>
    <mergeCell ref="AB239:AD239"/>
    <mergeCell ref="U240:V240"/>
    <mergeCell ref="W240:X240"/>
    <mergeCell ref="Y240:AA240"/>
    <mergeCell ref="AB240:AD240"/>
    <mergeCell ref="U237:V237"/>
    <mergeCell ref="W237:X237"/>
    <mergeCell ref="Y237:AA237"/>
    <mergeCell ref="AB237:AD237"/>
    <mergeCell ref="U238:V238"/>
    <mergeCell ref="W238:X238"/>
    <mergeCell ref="Y238:AA238"/>
    <mergeCell ref="AB238:AD238"/>
    <mergeCell ref="AE47:AG47"/>
    <mergeCell ref="AH47:AJ47"/>
    <mergeCell ref="AE48:AG48"/>
    <mergeCell ref="AH48:AJ48"/>
    <mergeCell ref="AE49:AG49"/>
    <mergeCell ref="AH49:AJ49"/>
    <mergeCell ref="AE44:AG44"/>
    <mergeCell ref="AH44:AJ44"/>
    <mergeCell ref="AE45:AG45"/>
    <mergeCell ref="AH45:AJ45"/>
    <mergeCell ref="AE46:AG46"/>
    <mergeCell ref="AH46:AJ46"/>
    <mergeCell ref="U245:V245"/>
    <mergeCell ref="W245:X245"/>
    <mergeCell ref="Y245:AA245"/>
    <mergeCell ref="AB245:AD245"/>
    <mergeCell ref="AE40:AG41"/>
    <mergeCell ref="AH40:AJ41"/>
    <mergeCell ref="AE42:AG42"/>
    <mergeCell ref="AH42:AJ42"/>
    <mergeCell ref="AE43:AG43"/>
    <mergeCell ref="AH43:AJ43"/>
    <mergeCell ref="U243:V243"/>
    <mergeCell ref="W243:X243"/>
    <mergeCell ref="Y243:AA243"/>
    <mergeCell ref="AB243:AD243"/>
    <mergeCell ref="U244:V244"/>
    <mergeCell ref="W244:X244"/>
    <mergeCell ref="Y244:AA244"/>
    <mergeCell ref="AB244:AD244"/>
    <mergeCell ref="U241:V241"/>
    <mergeCell ref="W241:X241"/>
    <mergeCell ref="AE56:AG56"/>
    <mergeCell ref="AH56:AJ56"/>
    <mergeCell ref="AE57:AG57"/>
    <mergeCell ref="AH57:AJ57"/>
    <mergeCell ref="AE58:AG58"/>
    <mergeCell ref="AH58:AJ58"/>
    <mergeCell ref="AE53:AG53"/>
    <mergeCell ref="AH53:AJ53"/>
    <mergeCell ref="AE54:AG54"/>
    <mergeCell ref="AH54:AJ54"/>
    <mergeCell ref="AE55:AG55"/>
    <mergeCell ref="AH55:AJ55"/>
    <mergeCell ref="AE50:AG50"/>
    <mergeCell ref="AH50:AJ50"/>
    <mergeCell ref="AE51:AG51"/>
    <mergeCell ref="AH51:AJ51"/>
    <mergeCell ref="AE52:AG52"/>
    <mergeCell ref="AH52:AJ52"/>
    <mergeCell ref="AE65:AG65"/>
    <mergeCell ref="AH65:AJ65"/>
    <mergeCell ref="AE66:AG66"/>
    <mergeCell ref="AH66:AJ66"/>
    <mergeCell ref="AE67:AG67"/>
    <mergeCell ref="AH67:AJ67"/>
    <mergeCell ref="AE62:AG62"/>
    <mergeCell ref="AH62:AJ62"/>
    <mergeCell ref="AE63:AG63"/>
    <mergeCell ref="AH63:AJ63"/>
    <mergeCell ref="AE64:AG64"/>
    <mergeCell ref="AH64:AJ64"/>
    <mergeCell ref="AE59:AG59"/>
    <mergeCell ref="AH59:AJ59"/>
    <mergeCell ref="AE60:AG60"/>
    <mergeCell ref="AH60:AJ60"/>
    <mergeCell ref="AE61:AG61"/>
    <mergeCell ref="AH61:AJ61"/>
    <mergeCell ref="AE74:AG74"/>
    <mergeCell ref="AH74:AJ74"/>
    <mergeCell ref="AE75:AG75"/>
    <mergeCell ref="AH75:AJ75"/>
    <mergeCell ref="AE76:AG76"/>
    <mergeCell ref="AH76:AJ76"/>
    <mergeCell ref="AE71:AG71"/>
    <mergeCell ref="AH71:AJ71"/>
    <mergeCell ref="AE72:AG72"/>
    <mergeCell ref="AH72:AJ72"/>
    <mergeCell ref="AE73:AG73"/>
    <mergeCell ref="AH73:AJ73"/>
    <mergeCell ref="AE68:AG68"/>
    <mergeCell ref="AH68:AJ68"/>
    <mergeCell ref="AE69:AG69"/>
    <mergeCell ref="AH69:AJ69"/>
    <mergeCell ref="AE70:AG70"/>
    <mergeCell ref="AH70:AJ70"/>
    <mergeCell ref="AE83:AG83"/>
    <mergeCell ref="AH83:AJ83"/>
    <mergeCell ref="AE84:AG84"/>
    <mergeCell ref="AH84:AJ84"/>
    <mergeCell ref="AE85:AG85"/>
    <mergeCell ref="AH85:AJ85"/>
    <mergeCell ref="AE80:AG80"/>
    <mergeCell ref="AH80:AJ80"/>
    <mergeCell ref="AE81:AG81"/>
    <mergeCell ref="AH81:AJ81"/>
    <mergeCell ref="AE82:AG82"/>
    <mergeCell ref="AH82:AJ82"/>
    <mergeCell ref="AE77:AG77"/>
    <mergeCell ref="AH77:AJ77"/>
    <mergeCell ref="AE78:AG78"/>
    <mergeCell ref="AH78:AJ78"/>
    <mergeCell ref="AE79:AG79"/>
    <mergeCell ref="AH79:AJ79"/>
    <mergeCell ref="AE92:AG92"/>
    <mergeCell ref="AH92:AJ92"/>
    <mergeCell ref="AE93:AG93"/>
    <mergeCell ref="AH93:AJ93"/>
    <mergeCell ref="AE94:AG94"/>
    <mergeCell ref="AH94:AJ94"/>
    <mergeCell ref="AE89:AG89"/>
    <mergeCell ref="AH89:AJ89"/>
    <mergeCell ref="AE90:AG90"/>
    <mergeCell ref="AH90:AJ90"/>
    <mergeCell ref="AE91:AG91"/>
    <mergeCell ref="AH91:AJ91"/>
    <mergeCell ref="AE86:AG86"/>
    <mergeCell ref="AH86:AJ86"/>
    <mergeCell ref="AE87:AG87"/>
    <mergeCell ref="AH87:AJ87"/>
    <mergeCell ref="AE88:AG88"/>
    <mergeCell ref="AH88:AJ88"/>
    <mergeCell ref="AE101:AG101"/>
    <mergeCell ref="AH101:AJ101"/>
    <mergeCell ref="AE102:AG102"/>
    <mergeCell ref="AH102:AJ102"/>
    <mergeCell ref="AE103:AG103"/>
    <mergeCell ref="AH103:AJ103"/>
    <mergeCell ref="AE98:AG98"/>
    <mergeCell ref="AH98:AJ98"/>
    <mergeCell ref="AE99:AG99"/>
    <mergeCell ref="AH99:AJ99"/>
    <mergeCell ref="AE100:AG100"/>
    <mergeCell ref="AH100:AJ100"/>
    <mergeCell ref="AE95:AG95"/>
    <mergeCell ref="AH95:AJ95"/>
    <mergeCell ref="AE96:AG96"/>
    <mergeCell ref="AH96:AJ96"/>
    <mergeCell ref="AE97:AG97"/>
    <mergeCell ref="AH97:AJ97"/>
    <mergeCell ref="AE110:AG110"/>
    <mergeCell ref="AH110:AJ110"/>
    <mergeCell ref="AE111:AG111"/>
    <mergeCell ref="AH111:AJ111"/>
    <mergeCell ref="AE112:AG112"/>
    <mergeCell ref="AH112:AJ112"/>
    <mergeCell ref="AE107:AG107"/>
    <mergeCell ref="AH107:AJ107"/>
    <mergeCell ref="AE108:AG108"/>
    <mergeCell ref="AH108:AJ108"/>
    <mergeCell ref="AE109:AG109"/>
    <mergeCell ref="AH109:AJ109"/>
    <mergeCell ref="AE104:AG104"/>
    <mergeCell ref="AH104:AJ104"/>
    <mergeCell ref="AE105:AG105"/>
    <mergeCell ref="AH105:AJ105"/>
    <mergeCell ref="AE106:AG106"/>
    <mergeCell ref="AH106:AJ106"/>
    <mergeCell ref="AE119:AG119"/>
    <mergeCell ref="AH119:AJ119"/>
    <mergeCell ref="AE120:AG120"/>
    <mergeCell ref="AH120:AJ120"/>
    <mergeCell ref="AE121:AG121"/>
    <mergeCell ref="AH121:AJ121"/>
    <mergeCell ref="AE116:AG116"/>
    <mergeCell ref="AH116:AJ116"/>
    <mergeCell ref="AE117:AG117"/>
    <mergeCell ref="AH117:AJ117"/>
    <mergeCell ref="AE118:AG118"/>
    <mergeCell ref="AH118:AJ118"/>
    <mergeCell ref="AE113:AG113"/>
    <mergeCell ref="AH113:AJ113"/>
    <mergeCell ref="AE114:AG114"/>
    <mergeCell ref="AH114:AJ114"/>
    <mergeCell ref="AE115:AG115"/>
    <mergeCell ref="AH115:AJ115"/>
    <mergeCell ref="AE128:AG128"/>
    <mergeCell ref="AH128:AJ128"/>
    <mergeCell ref="AE129:AG129"/>
    <mergeCell ref="AH129:AJ129"/>
    <mergeCell ref="AE130:AG130"/>
    <mergeCell ref="AH130:AJ130"/>
    <mergeCell ref="AE125:AG125"/>
    <mergeCell ref="AH125:AJ125"/>
    <mergeCell ref="AE126:AG126"/>
    <mergeCell ref="AH126:AJ126"/>
    <mergeCell ref="AE127:AG127"/>
    <mergeCell ref="AH127:AJ127"/>
    <mergeCell ref="AE122:AG122"/>
    <mergeCell ref="AH122:AJ122"/>
    <mergeCell ref="AE123:AG123"/>
    <mergeCell ref="AH123:AJ123"/>
    <mergeCell ref="AE124:AG124"/>
    <mergeCell ref="AH124:AJ124"/>
    <mergeCell ref="AE137:AG137"/>
    <mergeCell ref="AH137:AJ137"/>
    <mergeCell ref="AE138:AG138"/>
    <mergeCell ref="AH138:AJ138"/>
    <mergeCell ref="AE139:AG139"/>
    <mergeCell ref="AH139:AJ139"/>
    <mergeCell ref="AE134:AG134"/>
    <mergeCell ref="AH134:AJ134"/>
    <mergeCell ref="AE135:AG135"/>
    <mergeCell ref="AH135:AJ135"/>
    <mergeCell ref="AE136:AG136"/>
    <mergeCell ref="AH136:AJ136"/>
    <mergeCell ref="AE131:AG131"/>
    <mergeCell ref="AH131:AJ131"/>
    <mergeCell ref="AE132:AG132"/>
    <mergeCell ref="AH132:AJ132"/>
    <mergeCell ref="AE133:AG133"/>
    <mergeCell ref="AH133:AJ133"/>
    <mergeCell ref="AE146:AG146"/>
    <mergeCell ref="AH146:AJ146"/>
    <mergeCell ref="AE147:AG147"/>
    <mergeCell ref="AH147:AJ147"/>
    <mergeCell ref="AE148:AG148"/>
    <mergeCell ref="AH148:AJ148"/>
    <mergeCell ref="AE143:AG143"/>
    <mergeCell ref="AH143:AJ143"/>
    <mergeCell ref="AE144:AG144"/>
    <mergeCell ref="AH144:AJ144"/>
    <mergeCell ref="AE145:AG145"/>
    <mergeCell ref="AH145:AJ145"/>
    <mergeCell ref="AE140:AG140"/>
    <mergeCell ref="AH140:AJ140"/>
    <mergeCell ref="AE141:AG141"/>
    <mergeCell ref="AH141:AJ141"/>
    <mergeCell ref="AE142:AG142"/>
    <mergeCell ref="AH142:AJ142"/>
    <mergeCell ref="AE155:AG155"/>
    <mergeCell ref="AH155:AJ155"/>
    <mergeCell ref="AE156:AG156"/>
    <mergeCell ref="AH156:AJ156"/>
    <mergeCell ref="AE157:AG157"/>
    <mergeCell ref="AH157:AJ157"/>
    <mergeCell ref="AE152:AG152"/>
    <mergeCell ref="AH152:AJ152"/>
    <mergeCell ref="AE153:AG153"/>
    <mergeCell ref="AH153:AJ153"/>
    <mergeCell ref="AE154:AG154"/>
    <mergeCell ref="AH154:AJ154"/>
    <mergeCell ref="AE149:AG149"/>
    <mergeCell ref="AH149:AJ149"/>
    <mergeCell ref="AE150:AG150"/>
    <mergeCell ref="AH150:AJ150"/>
    <mergeCell ref="AE151:AG151"/>
    <mergeCell ref="AH151:AJ151"/>
    <mergeCell ref="AE164:AG164"/>
    <mergeCell ref="AH164:AJ164"/>
    <mergeCell ref="AE165:AG165"/>
    <mergeCell ref="AH165:AJ165"/>
    <mergeCell ref="AE166:AG166"/>
    <mergeCell ref="AH166:AJ166"/>
    <mergeCell ref="AE161:AG161"/>
    <mergeCell ref="AH161:AJ161"/>
    <mergeCell ref="AE162:AG162"/>
    <mergeCell ref="AH162:AJ162"/>
    <mergeCell ref="AE163:AG163"/>
    <mergeCell ref="AH163:AJ163"/>
    <mergeCell ref="AE158:AG158"/>
    <mergeCell ref="AH158:AJ158"/>
    <mergeCell ref="AE159:AG159"/>
    <mergeCell ref="AH159:AJ159"/>
    <mergeCell ref="AE160:AG160"/>
    <mergeCell ref="AH160:AJ160"/>
    <mergeCell ref="AE173:AG173"/>
    <mergeCell ref="AH173:AJ173"/>
    <mergeCell ref="AE174:AG174"/>
    <mergeCell ref="AH174:AJ174"/>
    <mergeCell ref="AE175:AG175"/>
    <mergeCell ref="AH175:AJ175"/>
    <mergeCell ref="AE170:AG170"/>
    <mergeCell ref="AH170:AJ170"/>
    <mergeCell ref="AE171:AG171"/>
    <mergeCell ref="AH171:AJ171"/>
    <mergeCell ref="AE172:AG172"/>
    <mergeCell ref="AH172:AJ172"/>
    <mergeCell ref="AE167:AG167"/>
    <mergeCell ref="AH167:AJ167"/>
    <mergeCell ref="AE168:AG168"/>
    <mergeCell ref="AH168:AJ168"/>
    <mergeCell ref="AE169:AG169"/>
    <mergeCell ref="AH169:AJ169"/>
    <mergeCell ref="AE182:AG182"/>
    <mergeCell ref="AH182:AJ182"/>
    <mergeCell ref="AE183:AG183"/>
    <mergeCell ref="AH183:AJ183"/>
    <mergeCell ref="AE184:AG184"/>
    <mergeCell ref="AH184:AJ184"/>
    <mergeCell ref="AE179:AG179"/>
    <mergeCell ref="AH179:AJ179"/>
    <mergeCell ref="AE180:AG180"/>
    <mergeCell ref="AH180:AJ180"/>
    <mergeCell ref="AE181:AG181"/>
    <mergeCell ref="AH181:AJ181"/>
    <mergeCell ref="AE176:AG176"/>
    <mergeCell ref="AH176:AJ176"/>
    <mergeCell ref="AE177:AG177"/>
    <mergeCell ref="AH177:AJ177"/>
    <mergeCell ref="AE178:AG178"/>
    <mergeCell ref="AH178:AJ178"/>
    <mergeCell ref="AE191:AG191"/>
    <mergeCell ref="AH191:AJ191"/>
    <mergeCell ref="AE192:AG192"/>
    <mergeCell ref="AH192:AJ192"/>
    <mergeCell ref="AE193:AG193"/>
    <mergeCell ref="AH193:AJ193"/>
    <mergeCell ref="AE188:AG188"/>
    <mergeCell ref="AH188:AJ188"/>
    <mergeCell ref="AE189:AG189"/>
    <mergeCell ref="AH189:AJ189"/>
    <mergeCell ref="AE190:AG190"/>
    <mergeCell ref="AH190:AJ190"/>
    <mergeCell ref="AE185:AG185"/>
    <mergeCell ref="AH185:AJ185"/>
    <mergeCell ref="AE186:AG186"/>
    <mergeCell ref="AH186:AJ186"/>
    <mergeCell ref="AE187:AG187"/>
    <mergeCell ref="AH187:AJ187"/>
    <mergeCell ref="AE200:AG200"/>
    <mergeCell ref="AH200:AJ200"/>
    <mergeCell ref="AE201:AG201"/>
    <mergeCell ref="AH201:AJ201"/>
    <mergeCell ref="AE202:AG202"/>
    <mergeCell ref="AH202:AJ202"/>
    <mergeCell ref="AE197:AG197"/>
    <mergeCell ref="AH197:AJ197"/>
    <mergeCell ref="AE198:AG198"/>
    <mergeCell ref="AH198:AJ198"/>
    <mergeCell ref="AE199:AG199"/>
    <mergeCell ref="AH199:AJ199"/>
    <mergeCell ref="AE194:AG194"/>
    <mergeCell ref="AH194:AJ194"/>
    <mergeCell ref="AE195:AG195"/>
    <mergeCell ref="AH195:AJ195"/>
    <mergeCell ref="AE196:AG196"/>
    <mergeCell ref="AH196:AJ196"/>
    <mergeCell ref="AE209:AG209"/>
    <mergeCell ref="AH209:AJ209"/>
    <mergeCell ref="AE210:AG210"/>
    <mergeCell ref="AH210:AJ210"/>
    <mergeCell ref="AE211:AG211"/>
    <mergeCell ref="AH211:AJ211"/>
    <mergeCell ref="AE206:AG206"/>
    <mergeCell ref="AH206:AJ206"/>
    <mergeCell ref="AE207:AG207"/>
    <mergeCell ref="AH207:AJ207"/>
    <mergeCell ref="AE208:AG208"/>
    <mergeCell ref="AH208:AJ208"/>
    <mergeCell ref="AE203:AG203"/>
    <mergeCell ref="AH203:AJ203"/>
    <mergeCell ref="AE204:AG204"/>
    <mergeCell ref="AH204:AJ204"/>
    <mergeCell ref="AE205:AG205"/>
    <mergeCell ref="AH205:AJ205"/>
    <mergeCell ref="AE218:AG218"/>
    <mergeCell ref="AH218:AJ218"/>
    <mergeCell ref="AE219:AG219"/>
    <mergeCell ref="AH219:AJ219"/>
    <mergeCell ref="AE220:AG220"/>
    <mergeCell ref="AH220:AJ220"/>
    <mergeCell ref="AE215:AG215"/>
    <mergeCell ref="AH215:AJ215"/>
    <mergeCell ref="AE216:AG216"/>
    <mergeCell ref="AH216:AJ216"/>
    <mergeCell ref="AE217:AG217"/>
    <mergeCell ref="AH217:AJ217"/>
    <mergeCell ref="AE212:AG212"/>
    <mergeCell ref="AH212:AJ212"/>
    <mergeCell ref="AE213:AG213"/>
    <mergeCell ref="AH213:AJ213"/>
    <mergeCell ref="AE214:AG214"/>
    <mergeCell ref="AH214:AJ214"/>
    <mergeCell ref="AH232:AJ232"/>
    <mergeCell ref="AE227:AG227"/>
    <mergeCell ref="AH227:AJ227"/>
    <mergeCell ref="AE228:AG228"/>
    <mergeCell ref="AH228:AJ228"/>
    <mergeCell ref="AE229:AG229"/>
    <mergeCell ref="AH229:AJ229"/>
    <mergeCell ref="AE224:AG224"/>
    <mergeCell ref="AH224:AJ224"/>
    <mergeCell ref="AE225:AG225"/>
    <mergeCell ref="AH225:AJ225"/>
    <mergeCell ref="AE226:AG226"/>
    <mergeCell ref="AH226:AJ226"/>
    <mergeCell ref="AE221:AG221"/>
    <mergeCell ref="AH221:AJ221"/>
    <mergeCell ref="AE222:AG222"/>
    <mergeCell ref="AH222:AJ222"/>
    <mergeCell ref="AE223:AG223"/>
    <mergeCell ref="AH223:AJ223"/>
    <mergeCell ref="AE245:AG245"/>
    <mergeCell ref="AH245:AJ245"/>
    <mergeCell ref="B2:AK2"/>
    <mergeCell ref="AE242:AG242"/>
    <mergeCell ref="AH242:AJ242"/>
    <mergeCell ref="AE243:AG243"/>
    <mergeCell ref="AH243:AJ243"/>
    <mergeCell ref="AE244:AG244"/>
    <mergeCell ref="AH244:AJ244"/>
    <mergeCell ref="AE239:AG239"/>
    <mergeCell ref="AH239:AJ239"/>
    <mergeCell ref="AE240:AG240"/>
    <mergeCell ref="AH240:AJ240"/>
    <mergeCell ref="AE241:AG241"/>
    <mergeCell ref="AH241:AJ241"/>
    <mergeCell ref="AE236:AG236"/>
    <mergeCell ref="AH236:AJ236"/>
    <mergeCell ref="AE237:AG237"/>
    <mergeCell ref="AH237:AJ237"/>
    <mergeCell ref="AE238:AG238"/>
    <mergeCell ref="AH238:AJ238"/>
    <mergeCell ref="AE233:AG233"/>
    <mergeCell ref="AH233:AJ233"/>
    <mergeCell ref="AE234:AG234"/>
    <mergeCell ref="AH234:AJ234"/>
    <mergeCell ref="AE235:AG235"/>
    <mergeCell ref="AH235:AJ235"/>
    <mergeCell ref="AE230:AG230"/>
    <mergeCell ref="AH230:AJ230"/>
    <mergeCell ref="AE231:AG231"/>
    <mergeCell ref="AH231:AJ231"/>
    <mergeCell ref="AE232:AG232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Gurcan Berberoglu</dc:creator>
  <cp:lastModifiedBy>Gurcan Berberoglu</cp:lastModifiedBy>
  <dcterms:created xsi:type="dcterms:W3CDTF">2015-06-19T07:47:27Z</dcterms:created>
  <dcterms:modified xsi:type="dcterms:W3CDTF">2015-06-19T08:18:41Z</dcterms:modified>
</cp:coreProperties>
</file>